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9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'Лист2'!$A$2:$Q$22</definedName>
  </definedNames>
  <calcPr fullCalcOnLoad="1"/>
</workbook>
</file>

<file path=xl/sharedStrings.xml><?xml version="1.0" encoding="utf-8"?>
<sst xmlns="http://schemas.openxmlformats.org/spreadsheetml/2006/main" count="284" uniqueCount="163">
  <si>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</si>
  <si>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</si>
  <si>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</si>
  <si>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</si>
  <si>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</si>
  <si>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</si>
  <si>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</si>
  <si>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</si>
  <si>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</si>
  <si>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</si>
  <si>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</si>
  <si>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</si>
  <si>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</si>
  <si>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</si>
  <si>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</si>
  <si>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</si>
  <si>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</si>
  <si>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</si>
  <si>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</si>
  <si>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</si>
  <si>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</si>
  <si>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</si>
  <si>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</si>
  <si>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</si>
  <si>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</si>
  <si>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</si>
  <si>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</si>
  <si>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</si>
  <si>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</si>
  <si>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</si>
  <si>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</si>
  <si>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</si>
  <si>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</si>
  <si>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</si>
  <si>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</si>
  <si>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</si>
  <si>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</si>
  <si>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</si>
  <si>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</si>
  <si>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</si>
  <si>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</si>
  <si>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</si>
  <si>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</si>
  <si>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</si>
  <si>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</si>
  <si>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</si>
  <si>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</si>
  <si>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</si>
  <si>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</si>
  <si>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</si>
  <si>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</si>
  <si>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</si>
  <si>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</si>
  <si>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</si>
  <si>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</si>
  <si>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ВСЕГО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</si>
  <si>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</si>
  <si>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</si>
  <si>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</si>
  <si>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</si>
  <si>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</si>
  <si>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</si>
  <si>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</si>
  <si>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</si>
  <si>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</si>
  <si>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</si>
  <si>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</si>
  <si>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</si>
  <si>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</si>
  <si>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</t>
  </si>
  <si>
    <t>_____________________________</t>
  </si>
  <si>
    <t>____________________________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</si>
  <si>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</si>
  <si>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</si>
  <si>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</si>
  <si>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</si>
  <si>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</si>
  <si>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</si>
  <si>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>на отчетную дату</t>
  </si>
  <si>
    <t xml:space="preserve"> в среднем за год</t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</si>
  <si>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</si>
  <si>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</si>
  <si>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</si>
  <si>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</si>
  <si>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</si>
  <si>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</si>
  <si>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</si>
  <si>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</si>
  <si>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</si>
  <si>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</si>
  <si>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</si>
  <si>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</si>
  <si>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t>(телефон)</t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</si>
  <si>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</si>
  <si>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</si>
  <si>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</si>
  <si>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</si>
  <si>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</si>
  <si>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</si>
  <si>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</si>
  <si>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</si>
  <si>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</si>
  <si>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</si>
  <si>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</si>
  <si>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</si>
  <si>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</si>
  <si>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</si>
  <si>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</si>
  <si>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</si>
  <si>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</si>
  <si>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</si>
  <si>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</si>
  <si>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</si>
  <si>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</si>
  <si>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</si>
  <si>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</si>
  <si>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</si>
  <si>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</si>
  <si>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</si>
  <si>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</si>
  <si>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</si>
  <si>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</si>
  <si>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</si>
  <si>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</si>
  <si>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</si>
  <si>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</si>
  <si>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</si>
  <si>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</si>
  <si>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 Форма 14МО</t>
    </r>
    <r>
      <rPr>
        <sz val="11"/>
        <rFont val="Times New Roman"/>
        <family val="1"/>
      </rPr>
      <t xml:space="preserve"> по ОКУД</t>
    </r>
  </si>
  <si>
    <t xml:space="preserve">                         О РАСХОДАХ И ЧИСЛЕННОСТИ РАБОТНИКОВ  ОРГАНОВ МЕСТНОГО САМОУПРАВЛЕНИЯ</t>
  </si>
  <si>
    <r>
      <t>Заработная плата работников органа местного самоуправления,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</si>
  <si>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t xml:space="preserve"> 1.  Сведения о расходах на содержание органов местного самоуправления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</si>
  <si>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</si>
  <si>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 xml:space="preserve">Прочие выплаты работникам органа местного самоуправления, всего </t>
  </si>
  <si>
    <t>Другие расходы на содержание органа местного самоуправления, всего</t>
  </si>
  <si>
    <t>Форма   14МО, с. 2</t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</si>
  <si>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</si>
  <si>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</si>
  <si>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</si>
  <si>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 xml:space="preserve"> 3. Справка о количестве органов местного самоуправления и фактически 
начисленной заработной плате муниципальных служащих</t>
  </si>
  <si>
    <t>Форма 14МО, с. 3</t>
  </si>
  <si>
    <t>Количество органов местного самоуправления</t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</si>
  <si>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</si>
  <si>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</si>
  <si>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</si>
  <si>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</si>
  <si>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 xml:space="preserve">Расходы на содержание служебных легковых автомобилей, состоящих на балансе органа местного  самоуправления, тыс руб     </t>
  </si>
  <si>
    <t>Форма 14МО, с. 4</t>
  </si>
  <si>
    <t>"________" _____________________  20________ г.</t>
  </si>
  <si>
    <r>
      <t>Итого расходов на заработную плату работников органа местного самоуправления                                                                                                        
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</si>
  <si>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Заработная плата лиц, замещающих муниципальные должности,   всего                                                                                
</t>
    </r>
    <r>
      <rPr>
        <i/>
        <sz val="12"/>
        <rFont val="Times New Roman"/>
        <family val="1"/>
      </rPr>
      <t>(сумма строк 011+012)</t>
    </r>
  </si>
  <si>
    <r>
      <t xml:space="preserve">ВСЕГО  расходов  на содержание органа местного самоуправления                                                                                              
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</si>
  <si>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r>
      <t>Должности работников, переведенных на новые системы оплаты труда</t>
    </r>
    <r>
      <rPr>
        <b/>
        <vertAlign val="superscript"/>
        <sz val="11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</si>
  <si>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
(сумма строк 220+230+240+250+260)</t>
    </r>
  </si>
  <si>
    <r>
      <t xml:space="preserve">Всего  должностей  работников  органа местного самоуправления                                                                
</t>
    </r>
    <r>
      <rPr>
        <i/>
        <sz val="11"/>
        <rFont val="Times New Roman"/>
        <family val="1"/>
      </rPr>
      <t>(сумма строк 200+210+270+280)</t>
    </r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</si>
  <si>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</si>
  <si>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</si>
  <si>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</si>
  <si>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>Приложение № 2 к приказу Министерства финансов Российской Федерации 
от                                                  №</t>
  </si>
  <si>
    <t>Бюджет ИК Старошаймурзинского СП</t>
  </si>
  <si>
    <t>1</t>
  </si>
  <si>
    <t>годовая</t>
  </si>
  <si>
    <t>на 1 января  2024г.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</si>
</sst>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2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2" fillId="0" borderId="25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36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37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3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21" fillId="0" borderId="3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41" xfId="0" applyFont="1" applyBorder="1" applyAlignment="1">
      <alignment horizontal="left" wrapText="1" indent="6"/>
    </xf>
    <xf numFmtId="0" fontId="7" fillId="0" borderId="42" xfId="0" applyFont="1" applyBorder="1" applyAlignment="1">
      <alignment horizontal="left" wrapText="1" indent="10"/>
    </xf>
    <xf numFmtId="0" fontId="4" fillId="0" borderId="37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3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37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" fillId="0" borderId="32" xfId="0" applyFont="1" applyFill="1" applyBorder="1" applyAlignment="1">
      <alignment horizontal="center"/>
    </xf>
    <xf numFmtId="0" fontId="7" fillId="0" borderId="43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21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26" xfId="0" applyNumberFormat="1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wrapText="1"/>
    </xf>
    <xf numFmtId="49" fontId="13" fillId="33" borderId="32" xfId="0" applyNumberFormat="1" applyFont="1" applyFill="1" applyBorder="1" applyAlignment="1">
      <alignment horizontal="center"/>
    </xf>
    <xf numFmtId="49" fontId="12" fillId="33" borderId="53" xfId="0" applyNumberFormat="1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/>
    </xf>
    <xf numFmtId="0" fontId="12" fillId="33" borderId="33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54" xfId="0" applyFont="1" applyFill="1" applyBorder="1" applyAlignment="1">
      <alignment horizontal="left" wrapText="1" indent="2"/>
    </xf>
    <xf numFmtId="0" fontId="21" fillId="33" borderId="13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21" fillId="33" borderId="55" xfId="0" applyFont="1" applyFill="1" applyBorder="1" applyAlignment="1">
      <alignment horizontal="left" wrapText="1" indent="6"/>
    </xf>
    <xf numFmtId="49" fontId="21" fillId="33" borderId="56" xfId="0" applyNumberFormat="1" applyFont="1" applyFill="1" applyBorder="1" applyAlignment="1">
      <alignment horizontal="center"/>
    </xf>
    <xf numFmtId="49" fontId="12" fillId="33" borderId="57" xfId="0" applyNumberFormat="1" applyFont="1" applyFill="1" applyBorder="1" applyAlignment="1">
      <alignment horizontal="center"/>
    </xf>
    <xf numFmtId="0" fontId="12" fillId="33" borderId="58" xfId="0" applyFont="1" applyFill="1" applyBorder="1" applyAlignment="1">
      <alignment horizontal="center" vertical="top"/>
    </xf>
    <xf numFmtId="0" fontId="12" fillId="33" borderId="58" xfId="0" applyFont="1" applyFill="1" applyBorder="1" applyAlignment="1">
      <alignment horizontal="center"/>
    </xf>
    <xf numFmtId="0" fontId="12" fillId="33" borderId="50" xfId="0" applyFont="1" applyFill="1" applyBorder="1" applyAlignment="1">
      <alignment/>
    </xf>
    <xf numFmtId="0" fontId="21" fillId="33" borderId="59" xfId="0" applyFont="1" applyFill="1" applyBorder="1" applyAlignment="1">
      <alignment horizontal="left" wrapText="1" indent="6"/>
    </xf>
    <xf numFmtId="49" fontId="21" fillId="33" borderId="60" xfId="0" applyNumberFormat="1" applyFont="1" applyFill="1" applyBorder="1" applyAlignment="1">
      <alignment horizontal="center"/>
    </xf>
    <xf numFmtId="49" fontId="12" fillId="33" borderId="61" xfId="0" applyNumberFormat="1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 vertical="top"/>
    </xf>
    <xf numFmtId="0" fontId="12" fillId="33" borderId="62" xfId="0" applyFont="1" applyFill="1" applyBorder="1" applyAlignment="1">
      <alignment horizontal="center"/>
    </xf>
    <xf numFmtId="0" fontId="12" fillId="33" borderId="63" xfId="0" applyFont="1" applyFill="1" applyBorder="1" applyAlignment="1">
      <alignment/>
    </xf>
    <xf numFmtId="49" fontId="13" fillId="33" borderId="30" xfId="0" applyNumberFormat="1" applyFont="1" applyFill="1" applyBorder="1" applyAlignment="1">
      <alignment horizontal="center"/>
    </xf>
    <xf numFmtId="49" fontId="12" fillId="33" borderId="27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64" xfId="0" applyFont="1" applyFill="1" applyBorder="1" applyAlignment="1">
      <alignment horizontal="left" wrapText="1" indent="2"/>
    </xf>
    <xf numFmtId="49" fontId="21" fillId="33" borderId="13" xfId="0" applyNumberFormat="1" applyFont="1" applyFill="1" applyBorder="1" applyAlignment="1">
      <alignment horizontal="center"/>
    </xf>
    <xf numFmtId="49" fontId="12" fillId="33" borderId="41" xfId="0" applyNumberFormat="1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top"/>
    </xf>
    <xf numFmtId="49" fontId="21" fillId="33" borderId="65" xfId="0" applyNumberFormat="1" applyFont="1" applyFill="1" applyBorder="1" applyAlignment="1">
      <alignment horizontal="center"/>
    </xf>
    <xf numFmtId="49" fontId="12" fillId="33" borderId="66" xfId="0" applyNumberFormat="1" applyFont="1" applyFill="1" applyBorder="1" applyAlignment="1">
      <alignment horizontal="center"/>
    </xf>
    <xf numFmtId="0" fontId="12" fillId="33" borderId="67" xfId="0" applyFont="1" applyFill="1" applyBorder="1" applyAlignment="1">
      <alignment horizontal="center" vertical="top"/>
    </xf>
    <xf numFmtId="0" fontId="12" fillId="33" borderId="49" xfId="0" applyFont="1" applyFill="1" applyBorder="1" applyAlignment="1">
      <alignment horizontal="center"/>
    </xf>
    <xf numFmtId="0" fontId="12" fillId="33" borderId="68" xfId="0" applyFont="1" applyFill="1" applyBorder="1" applyAlignment="1">
      <alignment/>
    </xf>
    <xf numFmtId="0" fontId="23" fillId="33" borderId="55" xfId="0" applyFont="1" applyFill="1" applyBorder="1" applyAlignment="1">
      <alignment horizontal="left" wrapText="1" indent="10"/>
    </xf>
    <xf numFmtId="49" fontId="23" fillId="33" borderId="60" xfId="0" applyNumberFormat="1" applyFont="1" applyFill="1" applyBorder="1" applyAlignment="1">
      <alignment horizontal="center"/>
    </xf>
    <xf numFmtId="0" fontId="12" fillId="33" borderId="67" xfId="0" applyFont="1" applyFill="1" applyBorder="1" applyAlignment="1">
      <alignment horizontal="center"/>
    </xf>
    <xf numFmtId="0" fontId="12" fillId="33" borderId="69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top"/>
    </xf>
    <xf numFmtId="0" fontId="13" fillId="33" borderId="42" xfId="0" applyFont="1" applyFill="1" applyBorder="1" applyAlignment="1">
      <alignment wrapText="1"/>
    </xf>
    <xf numFmtId="49" fontId="13" fillId="33" borderId="12" xfId="0" applyNumberFormat="1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 vertical="top"/>
    </xf>
    <xf numFmtId="0" fontId="12" fillId="33" borderId="47" xfId="0" applyFont="1" applyFill="1" applyBorder="1" applyAlignment="1">
      <alignment horizontal="center"/>
    </xf>
    <xf numFmtId="0" fontId="20" fillId="33" borderId="27" xfId="0" applyNumberFormat="1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/>
    </xf>
    <xf numFmtId="0" fontId="12" fillId="33" borderId="70" xfId="0" applyFont="1" applyFill="1" applyBorder="1" applyAlignment="1">
      <alignment horizontal="center" vertical="top"/>
    </xf>
    <xf numFmtId="0" fontId="19" fillId="33" borderId="59" xfId="0" applyFont="1" applyFill="1" applyBorder="1" applyAlignment="1">
      <alignment horizontal="left" wrapText="1" indent="8"/>
    </xf>
    <xf numFmtId="0" fontId="21" fillId="33" borderId="60" xfId="0" applyFont="1" applyFill="1" applyBorder="1" applyAlignment="1">
      <alignment horizontal="left" vertical="top"/>
    </xf>
    <xf numFmtId="0" fontId="12" fillId="33" borderId="62" xfId="0" applyFont="1" applyFill="1" applyBorder="1" applyAlignment="1">
      <alignment horizontal="left" vertical="top"/>
    </xf>
    <xf numFmtId="0" fontId="12" fillId="33" borderId="50" xfId="0" applyFont="1" applyFill="1" applyBorder="1" applyAlignment="1">
      <alignment horizontal="center" vertical="top"/>
    </xf>
    <xf numFmtId="49" fontId="23" fillId="33" borderId="56" xfId="0" applyNumberFormat="1" applyFont="1" applyFill="1" applyBorder="1" applyAlignment="1">
      <alignment horizontal="center"/>
    </xf>
    <xf numFmtId="0" fontId="23" fillId="33" borderId="59" xfId="0" applyFont="1" applyFill="1" applyBorder="1" applyAlignment="1">
      <alignment horizontal="left" wrapText="1" indent="10"/>
    </xf>
    <xf numFmtId="0" fontId="12" fillId="33" borderId="63" xfId="0" applyFont="1" applyFill="1" applyBorder="1" applyAlignment="1">
      <alignment horizontal="center" vertical="top"/>
    </xf>
    <xf numFmtId="0" fontId="21" fillId="33" borderId="71" xfId="0" applyFont="1" applyFill="1" applyBorder="1" applyAlignment="1">
      <alignment horizontal="left" wrapText="1" indent="6"/>
    </xf>
    <xf numFmtId="0" fontId="12" fillId="33" borderId="68" xfId="0" applyFont="1" applyFill="1" applyBorder="1" applyAlignment="1">
      <alignment horizontal="center" vertical="top"/>
    </xf>
    <xf numFmtId="49" fontId="23" fillId="33" borderId="12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center" vertical="top"/>
    </xf>
    <xf numFmtId="2" fontId="20" fillId="33" borderId="37" xfId="0" applyNumberFormat="1" applyFont="1" applyFill="1" applyBorder="1" applyAlignment="1">
      <alignment horizontal="center" vertical="center"/>
    </xf>
    <xf numFmtId="49" fontId="21" fillId="33" borderId="72" xfId="0" applyNumberFormat="1" applyFont="1" applyFill="1" applyBorder="1" applyAlignment="1">
      <alignment horizontal="center"/>
    </xf>
    <xf numFmtId="0" fontId="21" fillId="33" borderId="73" xfId="0" applyFont="1" applyFill="1" applyBorder="1" applyAlignment="1">
      <alignment horizontal="left" wrapText="1" indent="6"/>
    </xf>
    <xf numFmtId="49" fontId="23" fillId="33" borderId="74" xfId="0" applyNumberFormat="1" applyFont="1" applyFill="1" applyBorder="1" applyAlignment="1">
      <alignment horizontal="center"/>
    </xf>
    <xf numFmtId="49" fontId="12" fillId="33" borderId="75" xfId="0" applyNumberFormat="1" applyFont="1" applyFill="1" applyBorder="1" applyAlignment="1">
      <alignment horizontal="center"/>
    </xf>
    <xf numFmtId="0" fontId="12" fillId="33" borderId="69" xfId="0" applyFont="1" applyFill="1" applyBorder="1" applyAlignment="1">
      <alignment horizontal="center" vertical="top"/>
    </xf>
    <xf numFmtId="0" fontId="12" fillId="33" borderId="76" xfId="0" applyFont="1" applyFill="1" applyBorder="1" applyAlignment="1">
      <alignment horizontal="center" vertical="top"/>
    </xf>
    <xf numFmtId="2" fontId="20" fillId="33" borderId="41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left" wrapText="1"/>
    </xf>
    <xf numFmtId="0" fontId="13" fillId="33" borderId="42" xfId="0" applyFont="1" applyFill="1" applyBorder="1" applyAlignment="1">
      <alignment horizontal="left" wrapText="1" indent="2"/>
    </xf>
    <xf numFmtId="49" fontId="13" fillId="33" borderId="77" xfId="0" applyNumberFormat="1" applyFont="1" applyFill="1" applyBorder="1" applyAlignment="1">
      <alignment horizontal="center"/>
    </xf>
    <xf numFmtId="0" fontId="12" fillId="33" borderId="78" xfId="0" applyFont="1" applyFill="1" applyBorder="1" applyAlignment="1">
      <alignment horizontal="center" vertical="top"/>
    </xf>
    <xf numFmtId="0" fontId="12" fillId="33" borderId="78" xfId="0" applyFont="1" applyFill="1" applyBorder="1" applyAlignment="1">
      <alignment/>
    </xf>
    <xf numFmtId="0" fontId="12" fillId="33" borderId="79" xfId="0" applyFont="1" applyFill="1" applyBorder="1" applyAlignment="1">
      <alignment/>
    </xf>
    <xf numFmtId="0" fontId="20" fillId="0" borderId="52" xfId="0" applyFont="1" applyBorder="1" applyAlignment="1">
      <alignment horizontal="center" vertical="center"/>
    </xf>
    <xf numFmtId="0" fontId="29" fillId="0" borderId="33" xfId="0" applyFont="1" applyBorder="1" applyAlignment="1">
      <alignment vertical="center"/>
    </xf>
    <xf numFmtId="0" fontId="26" fillId="33" borderId="19" xfId="0" applyFont="1" applyFill="1" applyBorder="1" applyAlignment="1">
      <alignment/>
    </xf>
    <xf numFmtId="0" fontId="26" fillId="33" borderId="58" xfId="0" applyFont="1" applyFill="1" applyBorder="1" applyAlignment="1">
      <alignment horizontal="center" vertical="top"/>
    </xf>
    <xf numFmtId="0" fontId="26" fillId="33" borderId="58" xfId="0" applyFont="1" applyFill="1" applyBorder="1" applyAlignment="1">
      <alignment horizontal="center"/>
    </xf>
    <xf numFmtId="0" fontId="26" fillId="33" borderId="49" xfId="0" applyFont="1" applyFill="1" applyBorder="1" applyAlignment="1">
      <alignment/>
    </xf>
    <xf numFmtId="0" fontId="26" fillId="33" borderId="62" xfId="0" applyFont="1" applyFill="1" applyBorder="1" applyAlignment="1">
      <alignment horizontal="center" vertical="top"/>
    </xf>
    <xf numFmtId="0" fontId="26" fillId="33" borderId="62" xfId="0" applyFont="1" applyFill="1" applyBorder="1" applyAlignment="1">
      <alignment horizontal="center"/>
    </xf>
    <xf numFmtId="0" fontId="26" fillId="33" borderId="62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9" xfId="0" applyFont="1" applyFill="1" applyBorder="1" applyAlignment="1">
      <alignment horizontal="center" vertical="top"/>
    </xf>
    <xf numFmtId="0" fontId="26" fillId="33" borderId="58" xfId="0" applyFont="1" applyFill="1" applyBorder="1" applyAlignment="1">
      <alignment/>
    </xf>
    <xf numFmtId="0" fontId="26" fillId="33" borderId="67" xfId="0" applyFont="1" applyFill="1" applyBorder="1" applyAlignment="1">
      <alignment horizontal="center" vertical="top"/>
    </xf>
    <xf numFmtId="0" fontId="26" fillId="33" borderId="49" xfId="0" applyFont="1" applyFill="1" applyBorder="1" applyAlignment="1">
      <alignment horizontal="center"/>
    </xf>
    <xf numFmtId="0" fontId="26" fillId="33" borderId="67" xfId="0" applyFont="1" applyFill="1" applyBorder="1" applyAlignment="1">
      <alignment/>
    </xf>
    <xf numFmtId="0" fontId="26" fillId="33" borderId="67" xfId="0" applyFont="1" applyFill="1" applyBorder="1" applyAlignment="1">
      <alignment horizontal="center"/>
    </xf>
    <xf numFmtId="0" fontId="26" fillId="33" borderId="6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37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3" fillId="0" borderId="37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0" fillId="0" borderId="34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26" fillId="33" borderId="24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3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2" fontId="20" fillId="0" borderId="34" xfId="0" applyNumberFormat="1" applyFont="1" applyBorder="1" applyAlignment="1">
      <alignment horizontal="center" vertical="center"/>
    </xf>
    <xf numFmtId="2" fontId="29" fillId="0" borderId="33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tabSelected="1" view="pageBreakPreview" zoomScale="80" zoomScaleNormal="75" zoomScaleSheetLayoutView="80" zoomScalePageLayoutView="0" workbookViewId="0" topLeftCell="A1">
      <selection activeCell="C29" sqref="C29"/>
    </sheetView>
  </sheetViews>
  <sheetFormatPr defaultColWidth="9.00390625" defaultRowHeight="12.75"/>
  <cols>
    <col min="1" max="1" width="79.875" style="8" customWidth="1"/>
    <col min="2" max="2" width="12.125" style="14" customWidth="1"/>
    <col min="3" max="3" width="31.875" style="7" customWidth="1"/>
    <col min="4" max="4" width="33.00390625" style="7" customWidth="1"/>
    <col min="5" max="5" width="31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spans="7:10" ht="36" customHeight="1">
      <c r="G1" s="295"/>
      <c r="H1" s="295"/>
      <c r="I1" s="295"/>
      <c r="J1" s="295"/>
    </row>
    <row r="2" spans="5:10" ht="30.75" customHeight="1">
      <c r="E2" s="133"/>
      <c r="G2" s="290" t="s">
        <v>158</v>
      </c>
      <c r="H2" s="290"/>
      <c r="I2" s="290"/>
      <c r="J2" s="290"/>
    </row>
    <row r="3" spans="8:11" ht="35.25" customHeight="1">
      <c r="H3" s="137"/>
      <c r="I3" s="137"/>
      <c r="J3" s="137"/>
      <c r="K3" s="62"/>
    </row>
    <row r="4" spans="2:11" ht="11.25" customHeight="1">
      <c r="B4" s="8"/>
      <c r="C4" s="8"/>
      <c r="D4" s="8"/>
      <c r="E4" s="8"/>
      <c r="F4" s="8"/>
      <c r="G4" s="8"/>
      <c r="H4" s="101"/>
      <c r="I4" s="101"/>
      <c r="J4" s="62"/>
      <c r="K4" s="62"/>
    </row>
    <row r="5" spans="2:11" ht="17.25" customHeight="1">
      <c r="B5" s="8"/>
      <c r="C5" s="8"/>
      <c r="D5" s="8"/>
      <c r="E5" s="8"/>
      <c r="F5" s="8"/>
      <c r="G5" s="8"/>
      <c r="H5" s="106"/>
      <c r="I5" s="102"/>
      <c r="J5" s="62"/>
      <c r="K5" s="62"/>
    </row>
    <row r="6" spans="2:11" ht="19.5" customHeight="1">
      <c r="B6" s="8"/>
      <c r="C6" s="8"/>
      <c r="D6" s="8"/>
      <c r="E6" s="8"/>
      <c r="F6" s="8"/>
      <c r="G6" s="78"/>
      <c r="H6" s="109"/>
      <c r="I6" s="102"/>
      <c r="J6" s="62"/>
      <c r="K6" s="62"/>
    </row>
    <row r="7" spans="1:11" ht="21" customHeight="1">
      <c r="A7" s="297" t="s">
        <v>93</v>
      </c>
      <c r="B7" s="297"/>
      <c r="C7" s="297"/>
      <c r="D7" s="297"/>
      <c r="E7" s="297"/>
      <c r="F7" s="297"/>
      <c r="G7" s="108"/>
      <c r="I7" s="104"/>
      <c r="J7" s="104"/>
      <c r="K7" s="103"/>
    </row>
    <row r="8" spans="1:11" ht="15.75" customHeight="1" thickBot="1">
      <c r="A8" s="299" t="s">
        <v>129</v>
      </c>
      <c r="B8" s="299"/>
      <c r="C8" s="299"/>
      <c r="D8" s="299"/>
      <c r="E8" s="299"/>
      <c r="F8" s="299"/>
      <c r="G8" s="299"/>
      <c r="I8" s="110"/>
      <c r="J8" s="31" t="s">
        <v>30</v>
      </c>
      <c r="K8" s="64"/>
    </row>
    <row r="9" spans="1:10" ht="15.75" customHeight="1">
      <c r="A9" s="300"/>
      <c r="B9" s="300"/>
      <c r="C9" s="300"/>
      <c r="D9" s="300"/>
      <c r="E9" s="300"/>
      <c r="F9" s="300"/>
      <c r="G9" s="300"/>
      <c r="H9" s="55"/>
      <c r="I9" s="80" t="s">
        <v>128</v>
      </c>
      <c r="J9" s="63" t="s">
        <v>65</v>
      </c>
    </row>
    <row r="10" spans="1:10" ht="15.75" customHeight="1">
      <c r="A10" s="110"/>
      <c r="B10" s="110"/>
      <c r="C10" s="110"/>
      <c r="D10" s="110"/>
      <c r="E10" s="110"/>
      <c r="F10" s="110"/>
      <c r="G10" s="110"/>
      <c r="H10" s="55"/>
      <c r="I10" s="53" t="s">
        <v>88</v>
      </c>
      <c r="J10" s="111"/>
    </row>
    <row r="11" spans="1:10" ht="15" customHeight="1">
      <c r="A11" s="291" t="s">
        <v>162</v>
      </c>
      <c r="B11" s="291"/>
      <c r="C11" s="291"/>
      <c r="D11" s="291"/>
      <c r="E11" s="291"/>
      <c r="F11" s="291"/>
      <c r="G11" s="291"/>
      <c r="I11" s="53" t="s">
        <v>31</v>
      </c>
      <c r="J11" s="115"/>
    </row>
    <row r="12" spans="1:11" s="10" customFormat="1" ht="15" customHeight="1">
      <c r="A12" s="288" t="s">
        <v>89</v>
      </c>
      <c r="B12" s="288"/>
      <c r="C12" s="112"/>
      <c r="D12" s="112"/>
      <c r="E12" s="112"/>
      <c r="F12" s="112"/>
      <c r="G12" s="79"/>
      <c r="H12" s="105"/>
      <c r="I12" s="114" t="s">
        <v>45</v>
      </c>
      <c r="J12" s="115"/>
      <c r="K12" s="9"/>
    </row>
    <row r="13" spans="1:11" s="10" customFormat="1" ht="18" customHeight="1">
      <c r="A13" s="288" t="s">
        <v>87</v>
      </c>
      <c r="B13" s="288"/>
      <c r="C13" s="296"/>
      <c r="D13" s="296"/>
      <c r="E13" s="296"/>
      <c r="F13" s="296"/>
      <c r="G13" s="107"/>
      <c r="H13" s="107"/>
      <c r="I13" s="114" t="s">
        <v>46</v>
      </c>
      <c r="J13" s="115"/>
      <c r="K13" s="9"/>
    </row>
    <row r="14" spans="1:11" s="10" customFormat="1" ht="18" customHeight="1">
      <c r="A14" s="288" t="s">
        <v>83</v>
      </c>
      <c r="B14" s="289"/>
      <c r="C14" s="117" t="s">
        <v>159</v>
      </c>
      <c r="D14" s="117"/>
      <c r="E14" s="117"/>
      <c r="F14" s="117"/>
      <c r="G14" s="107"/>
      <c r="H14" s="107"/>
      <c r="I14" s="114" t="s">
        <v>77</v>
      </c>
      <c r="J14" s="115"/>
      <c r="K14" s="9"/>
    </row>
    <row r="15" spans="1:11" s="10" customFormat="1" ht="15" customHeight="1">
      <c r="A15" s="288" t="s">
        <v>68</v>
      </c>
      <c r="B15" s="288"/>
      <c r="C15" s="84" t="s">
        <v>161</v>
      </c>
      <c r="D15" s="84"/>
      <c r="E15" s="112"/>
      <c r="F15" s="112"/>
      <c r="G15" s="79"/>
      <c r="H15" s="79"/>
      <c r="I15" s="53"/>
      <c r="J15" s="111"/>
      <c r="K15" s="9"/>
    </row>
    <row r="16" spans="1:11" s="10" customFormat="1" ht="19.5" customHeight="1">
      <c r="A16" s="118" t="s">
        <v>81</v>
      </c>
      <c r="B16" s="298"/>
      <c r="C16" s="277"/>
      <c r="D16" s="119"/>
      <c r="E16" s="118"/>
      <c r="F16" s="118"/>
      <c r="G16" s="79"/>
      <c r="H16" s="79"/>
      <c r="I16" s="53" t="s">
        <v>28</v>
      </c>
      <c r="J16" s="115" t="s">
        <v>0</v>
      </c>
      <c r="K16" s="9"/>
    </row>
    <row r="17" spans="1:11" s="10" customFormat="1" ht="12" customHeight="1">
      <c r="A17" s="112" t="s">
        <v>75</v>
      </c>
      <c r="B17" s="277"/>
      <c r="C17" s="277"/>
      <c r="D17" s="118"/>
      <c r="E17" s="118"/>
      <c r="F17" s="118"/>
      <c r="G17" s="79"/>
      <c r="H17" s="79"/>
      <c r="I17" s="53" t="s">
        <v>28</v>
      </c>
      <c r="J17" s="115" t="s">
        <v>1</v>
      </c>
      <c r="K17" s="9"/>
    </row>
    <row r="18" spans="1:11" s="10" customFormat="1" ht="15" customHeight="1" thickBot="1">
      <c r="A18" s="112" t="s">
        <v>76</v>
      </c>
      <c r="B18" s="277"/>
      <c r="C18" s="277"/>
      <c r="D18" s="118"/>
      <c r="E18" s="118"/>
      <c r="F18" s="118"/>
      <c r="G18" s="79"/>
      <c r="H18" s="79"/>
      <c r="I18" s="53" t="s">
        <v>28</v>
      </c>
      <c r="J18" s="116" t="s">
        <v>27</v>
      </c>
      <c r="K18" s="9"/>
    </row>
    <row r="19" spans="1:10" ht="0.7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</row>
    <row r="20" spans="1:10" ht="27" customHeight="1">
      <c r="A20" s="283" t="s">
        <v>131</v>
      </c>
      <c r="B20" s="283"/>
      <c r="C20" s="283"/>
      <c r="D20" s="283"/>
      <c r="E20" s="283"/>
      <c r="F20" s="283"/>
      <c r="G20" s="283"/>
      <c r="H20" s="283"/>
      <c r="I20" s="283"/>
      <c r="J20" s="283"/>
    </row>
    <row r="21" spans="1:10" s="10" customFormat="1" ht="15.75" customHeight="1">
      <c r="A21" s="278" t="s">
        <v>3</v>
      </c>
      <c r="B21" s="285" t="s">
        <v>2</v>
      </c>
      <c r="C21" s="284" t="s">
        <v>47</v>
      </c>
      <c r="D21" s="284"/>
      <c r="E21" s="292" t="s">
        <v>84</v>
      </c>
      <c r="F21" s="292"/>
      <c r="G21" s="292"/>
      <c r="H21" s="292"/>
      <c r="I21" s="292"/>
      <c r="J21" s="293"/>
    </row>
    <row r="22" spans="1:12" ht="15" customHeight="1">
      <c r="A22" s="279"/>
      <c r="B22" s="286"/>
      <c r="C22" s="284"/>
      <c r="D22" s="284"/>
      <c r="E22" s="282">
        <v>102</v>
      </c>
      <c r="F22" s="282"/>
      <c r="G22" s="282">
        <v>104</v>
      </c>
      <c r="H22" s="282"/>
      <c r="I22" s="282"/>
      <c r="J22" s="294"/>
      <c r="L22" s="54"/>
    </row>
    <row r="23" spans="1:10" ht="51" customHeight="1">
      <c r="A23" s="280"/>
      <c r="B23" s="287"/>
      <c r="C23" s="175" t="s">
        <v>82</v>
      </c>
      <c r="D23" s="175" t="s">
        <v>48</v>
      </c>
      <c r="E23" s="175" t="s">
        <v>82</v>
      </c>
      <c r="F23" s="175" t="s">
        <v>85</v>
      </c>
      <c r="G23" s="175" t="s">
        <v>82</v>
      </c>
      <c r="H23" s="175" t="s">
        <v>48</v>
      </c>
      <c r="I23" s="175" t="s">
        <v>86</v>
      </c>
      <c r="J23" s="176" t="s">
        <v>48</v>
      </c>
    </row>
    <row r="24" spans="1:10" ht="18" customHeight="1" thickBot="1">
      <c r="A24" s="177">
        <v>1</v>
      </c>
      <c r="B24" s="178" t="s">
        <v>4</v>
      </c>
      <c r="C24" s="178" t="s">
        <v>5</v>
      </c>
      <c r="D24" s="178" t="s">
        <v>57</v>
      </c>
      <c r="E24" s="179" t="s">
        <v>58</v>
      </c>
      <c r="F24" s="179" t="s">
        <v>59</v>
      </c>
      <c r="G24" s="179" t="s">
        <v>60</v>
      </c>
      <c r="H24" s="179" t="s">
        <v>61</v>
      </c>
      <c r="I24" s="179" t="s">
        <v>62</v>
      </c>
      <c r="J24" s="180" t="s">
        <v>63</v>
      </c>
    </row>
    <row r="25" spans="1:10" s="36" customFormat="1" ht="31.5" customHeight="1">
      <c r="A25" s="181" t="s">
        <v>150</v>
      </c>
      <c r="B25" s="182" t="s">
        <v>10</v>
      </c>
      <c r="C25" s="183" t="s">
        <v>6</v>
      </c>
      <c r="D25" s="184">
        <f>F25</f>
        <v>675.13</v>
      </c>
      <c r="E25" s="185" t="s">
        <v>6</v>
      </c>
      <c r="F25" s="184">
        <v>675.13</v>
      </c>
      <c r="G25" s="185" t="s">
        <v>6</v>
      </c>
      <c r="H25" s="186"/>
      <c r="I25" s="185" t="s">
        <v>6</v>
      </c>
      <c r="J25" s="187"/>
    </row>
    <row r="26" spans="1:10" ht="18" customHeight="1">
      <c r="A26" s="188" t="s">
        <v>96</v>
      </c>
      <c r="B26" s="189"/>
      <c r="C26" s="190"/>
      <c r="D26" s="261"/>
      <c r="E26" s="261"/>
      <c r="F26" s="261"/>
      <c r="G26" s="261"/>
      <c r="H26" s="261"/>
      <c r="I26" s="190"/>
      <c r="J26" s="191"/>
    </row>
    <row r="27" spans="1:10" ht="24" customHeight="1">
      <c r="A27" s="192" t="s">
        <v>97</v>
      </c>
      <c r="B27" s="193" t="s">
        <v>23</v>
      </c>
      <c r="C27" s="194" t="s">
        <v>6</v>
      </c>
      <c r="D27" s="262">
        <v>225.42</v>
      </c>
      <c r="E27" s="263" t="s">
        <v>6</v>
      </c>
      <c r="F27" s="264">
        <f>D27</f>
        <v>225.42</v>
      </c>
      <c r="G27" s="263" t="s">
        <v>6</v>
      </c>
      <c r="H27" s="264"/>
      <c r="I27" s="196" t="s">
        <v>6</v>
      </c>
      <c r="J27" s="197"/>
    </row>
    <row r="28" spans="1:10" ht="27" customHeight="1">
      <c r="A28" s="198" t="s">
        <v>98</v>
      </c>
      <c r="B28" s="199" t="s">
        <v>24</v>
      </c>
      <c r="C28" s="200" t="s">
        <v>6</v>
      </c>
      <c r="D28" s="265">
        <f>D25-D27</f>
        <v>449.71000000000004</v>
      </c>
      <c r="E28" s="266" t="s">
        <v>6</v>
      </c>
      <c r="F28" s="267">
        <f>D28</f>
        <v>449.71000000000004</v>
      </c>
      <c r="G28" s="266" t="s">
        <v>6</v>
      </c>
      <c r="H28" s="267"/>
      <c r="I28" s="202" t="s">
        <v>6</v>
      </c>
      <c r="J28" s="203"/>
    </row>
    <row r="29" spans="1:10" s="36" customFormat="1" ht="50.25" customHeight="1">
      <c r="A29" s="181" t="s">
        <v>95</v>
      </c>
      <c r="B29" s="204" t="s">
        <v>11</v>
      </c>
      <c r="C29" s="205" t="s">
        <v>6</v>
      </c>
      <c r="D29" s="206">
        <f>H29</f>
        <v>366.67</v>
      </c>
      <c r="E29" s="268" t="s">
        <v>6</v>
      </c>
      <c r="F29" s="269"/>
      <c r="G29" s="268" t="s">
        <v>6</v>
      </c>
      <c r="H29" s="206">
        <v>366.67</v>
      </c>
      <c r="I29" s="207" t="s">
        <v>6</v>
      </c>
      <c r="J29" s="209"/>
    </row>
    <row r="30" spans="1:10" ht="13.5" customHeight="1">
      <c r="A30" s="210" t="s">
        <v>99</v>
      </c>
      <c r="B30" s="211"/>
      <c r="C30" s="212"/>
      <c r="D30" s="270"/>
      <c r="E30" s="261"/>
      <c r="F30" s="261"/>
      <c r="G30" s="261"/>
      <c r="H30" s="261"/>
      <c r="I30" s="190"/>
      <c r="J30" s="191"/>
    </row>
    <row r="31" spans="1:10" ht="20.25" customHeight="1">
      <c r="A31" s="192" t="s">
        <v>100</v>
      </c>
      <c r="B31" s="193" t="s">
        <v>14</v>
      </c>
      <c r="C31" s="194" t="s">
        <v>6</v>
      </c>
      <c r="D31" s="262">
        <f>H31</f>
        <v>186.09</v>
      </c>
      <c r="E31" s="263" t="s">
        <v>6</v>
      </c>
      <c r="F31" s="271"/>
      <c r="G31" s="263" t="s">
        <v>6</v>
      </c>
      <c r="H31" s="264">
        <v>186.09</v>
      </c>
      <c r="I31" s="196" t="s">
        <v>6</v>
      </c>
      <c r="J31" s="197"/>
    </row>
    <row r="32" spans="1:10" ht="17.25" customHeight="1">
      <c r="A32" s="192" t="s">
        <v>101</v>
      </c>
      <c r="B32" s="214" t="s">
        <v>15</v>
      </c>
      <c r="C32" s="215" t="s">
        <v>6</v>
      </c>
      <c r="D32" s="272">
        <f>H32</f>
        <v>180.58</v>
      </c>
      <c r="E32" s="273" t="s">
        <v>6</v>
      </c>
      <c r="F32" s="274"/>
      <c r="G32" s="273" t="s">
        <v>6</v>
      </c>
      <c r="H32" s="274">
        <f>H29-H31</f>
        <v>180.58</v>
      </c>
      <c r="I32" s="217" t="s">
        <v>6</v>
      </c>
      <c r="J32" s="218"/>
    </row>
    <row r="33" spans="1:10" ht="22.5" customHeight="1">
      <c r="A33" s="219" t="s">
        <v>127</v>
      </c>
      <c r="B33" s="220" t="s">
        <v>16</v>
      </c>
      <c r="C33" s="200" t="s">
        <v>6</v>
      </c>
      <c r="D33" s="265">
        <f>H33</f>
        <v>36.46</v>
      </c>
      <c r="E33" s="275" t="s">
        <v>6</v>
      </c>
      <c r="F33" s="274"/>
      <c r="G33" s="275" t="s">
        <v>6</v>
      </c>
      <c r="H33" s="274">
        <v>36.46</v>
      </c>
      <c r="I33" s="221" t="s">
        <v>6</v>
      </c>
      <c r="J33" s="218"/>
    </row>
    <row r="34" spans="1:10" ht="28.5" customHeight="1">
      <c r="A34" s="198" t="s">
        <v>98</v>
      </c>
      <c r="B34" s="199" t="s">
        <v>25</v>
      </c>
      <c r="C34" s="200" t="s">
        <v>6</v>
      </c>
      <c r="D34" s="265">
        <f>H34</f>
        <v>144.12</v>
      </c>
      <c r="E34" s="276" t="s">
        <v>6</v>
      </c>
      <c r="F34" s="267"/>
      <c r="G34" s="276" t="s">
        <v>6</v>
      </c>
      <c r="H34" s="267">
        <f>H32-H33</f>
        <v>144.12</v>
      </c>
      <c r="I34" s="222" t="s">
        <v>6</v>
      </c>
      <c r="J34" s="203"/>
    </row>
    <row r="35" spans="1:10" s="36" customFormat="1" ht="36.75" customHeight="1">
      <c r="A35" s="181" t="s">
        <v>53</v>
      </c>
      <c r="B35" s="204" t="s">
        <v>12</v>
      </c>
      <c r="C35" s="223" t="s">
        <v>6</v>
      </c>
      <c r="D35" s="224"/>
      <c r="E35" s="207" t="s">
        <v>6</v>
      </c>
      <c r="F35" s="208"/>
      <c r="G35" s="207" t="s">
        <v>6</v>
      </c>
      <c r="H35" s="208"/>
      <c r="I35" s="207" t="s">
        <v>6</v>
      </c>
      <c r="J35" s="209"/>
    </row>
    <row r="36" spans="1:10" s="36" customFormat="1" ht="54" customHeight="1">
      <c r="A36" s="225" t="s">
        <v>130</v>
      </c>
      <c r="B36" s="226" t="s">
        <v>13</v>
      </c>
      <c r="C36" s="227" t="s">
        <v>6</v>
      </c>
      <c r="D36" s="228"/>
      <c r="E36" s="229" t="s">
        <v>6</v>
      </c>
      <c r="F36" s="208"/>
      <c r="G36" s="229" t="s">
        <v>6</v>
      </c>
      <c r="H36" s="208"/>
      <c r="I36" s="229" t="s">
        <v>6</v>
      </c>
      <c r="J36" s="209"/>
    </row>
    <row r="37" spans="1:80" s="37" customFormat="1" ht="55.5" customHeight="1">
      <c r="A37" s="181" t="s">
        <v>149</v>
      </c>
      <c r="B37" s="226" t="s">
        <v>7</v>
      </c>
      <c r="C37" s="230">
        <f>E37+G37</f>
        <v>1041.8</v>
      </c>
      <c r="D37" s="206">
        <f>F37+H37</f>
        <v>1041.8</v>
      </c>
      <c r="E37" s="206">
        <v>675.13</v>
      </c>
      <c r="F37" s="206">
        <f>F25</f>
        <v>675.13</v>
      </c>
      <c r="G37" s="206">
        <v>366.67</v>
      </c>
      <c r="H37" s="206">
        <f>H29</f>
        <v>366.67</v>
      </c>
      <c r="I37" s="208"/>
      <c r="J37" s="209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 s="37" customFormat="1" ht="33" customHeight="1">
      <c r="A38" s="181" t="s">
        <v>133</v>
      </c>
      <c r="B38" s="226" t="s">
        <v>26</v>
      </c>
      <c r="C38" s="205"/>
      <c r="D38" s="224"/>
      <c r="E38" s="208"/>
      <c r="F38" s="208"/>
      <c r="G38" s="208"/>
      <c r="H38" s="208"/>
      <c r="I38" s="208"/>
      <c r="J38" s="209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s="13" customFormat="1" ht="12.75" customHeight="1">
      <c r="A39" s="210" t="s">
        <v>103</v>
      </c>
      <c r="B39" s="231"/>
      <c r="C39" s="212"/>
      <c r="D39" s="213"/>
      <c r="E39" s="190"/>
      <c r="F39" s="190"/>
      <c r="G39" s="190"/>
      <c r="H39" s="190"/>
      <c r="I39" s="190"/>
      <c r="J39" s="19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s="13" customFormat="1" ht="31.5">
      <c r="A40" s="192" t="s">
        <v>104</v>
      </c>
      <c r="B40" s="193" t="s">
        <v>39</v>
      </c>
      <c r="C40" s="194" t="s">
        <v>6</v>
      </c>
      <c r="D40" s="195"/>
      <c r="E40" s="196" t="s">
        <v>6</v>
      </c>
      <c r="F40" s="195"/>
      <c r="G40" s="196" t="s">
        <v>6</v>
      </c>
      <c r="H40" s="195"/>
      <c r="I40" s="196" t="s">
        <v>6</v>
      </c>
      <c r="J40" s="23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s="13" customFormat="1" ht="28.5" customHeight="1">
      <c r="A41" s="192" t="s">
        <v>108</v>
      </c>
      <c r="B41" s="193" t="s">
        <v>40</v>
      </c>
      <c r="C41" s="194" t="s">
        <v>6</v>
      </c>
      <c r="D41" s="195"/>
      <c r="E41" s="196" t="s">
        <v>6</v>
      </c>
      <c r="F41" s="195"/>
      <c r="G41" s="196" t="s">
        <v>6</v>
      </c>
      <c r="H41" s="195"/>
      <c r="I41" s="196" t="s">
        <v>6</v>
      </c>
      <c r="J41" s="23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13" customFormat="1" ht="15.75" customHeight="1">
      <c r="A42" s="233" t="s">
        <v>105</v>
      </c>
      <c r="B42" s="234"/>
      <c r="C42" s="235"/>
      <c r="D42" s="235"/>
      <c r="E42" s="235"/>
      <c r="F42" s="235"/>
      <c r="G42" s="235"/>
      <c r="H42" s="235"/>
      <c r="I42" s="235"/>
      <c r="J42" s="23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</row>
    <row r="43" spans="1:80" s="13" customFormat="1" ht="15.75" customHeight="1">
      <c r="A43" s="219" t="s">
        <v>106</v>
      </c>
      <c r="B43" s="237" t="s">
        <v>41</v>
      </c>
      <c r="C43" s="194" t="s">
        <v>6</v>
      </c>
      <c r="D43" s="195"/>
      <c r="E43" s="196" t="s">
        <v>6</v>
      </c>
      <c r="F43" s="195"/>
      <c r="G43" s="196" t="s">
        <v>6</v>
      </c>
      <c r="H43" s="195"/>
      <c r="I43" s="196" t="s">
        <v>6</v>
      </c>
      <c r="J43" s="23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s="13" customFormat="1" ht="15.75" customHeight="1">
      <c r="A44" s="238" t="s">
        <v>107</v>
      </c>
      <c r="B44" s="220" t="s">
        <v>42</v>
      </c>
      <c r="C44" s="200" t="s">
        <v>6</v>
      </c>
      <c r="D44" s="201"/>
      <c r="E44" s="217" t="s">
        <v>6</v>
      </c>
      <c r="F44" s="201"/>
      <c r="G44" s="217" t="s">
        <v>6</v>
      </c>
      <c r="H44" s="201"/>
      <c r="I44" s="217" t="s">
        <v>6</v>
      </c>
      <c r="J44" s="23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s="13" customFormat="1" ht="28.5" customHeight="1">
      <c r="A45" s="240" t="s">
        <v>126</v>
      </c>
      <c r="B45" s="214" t="s">
        <v>109</v>
      </c>
      <c r="C45" s="200" t="s">
        <v>6</v>
      </c>
      <c r="D45" s="216"/>
      <c r="E45" s="221"/>
      <c r="F45" s="216"/>
      <c r="G45" s="221"/>
      <c r="H45" s="216"/>
      <c r="I45" s="221"/>
      <c r="J45" s="241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s="13" customFormat="1" ht="15.75" customHeight="1">
      <c r="A46" s="233" t="s">
        <v>105</v>
      </c>
      <c r="B46" s="234"/>
      <c r="C46" s="235"/>
      <c r="D46" s="235"/>
      <c r="E46" s="235"/>
      <c r="F46" s="235"/>
      <c r="G46" s="235"/>
      <c r="H46" s="235"/>
      <c r="I46" s="235"/>
      <c r="J46" s="23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13" customFormat="1" ht="15.75" customHeight="1">
      <c r="A47" s="219" t="s">
        <v>106</v>
      </c>
      <c r="B47" s="237" t="s">
        <v>110</v>
      </c>
      <c r="C47" s="195" t="s">
        <v>6</v>
      </c>
      <c r="D47" s="195"/>
      <c r="E47" s="196"/>
      <c r="F47" s="195"/>
      <c r="G47" s="196"/>
      <c r="H47" s="195"/>
      <c r="I47" s="196"/>
      <c r="J47" s="23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13" customFormat="1" ht="15.75" customHeight="1">
      <c r="A48" s="238" t="s">
        <v>107</v>
      </c>
      <c r="B48" s="242" t="s">
        <v>111</v>
      </c>
      <c r="C48" s="228" t="s">
        <v>6</v>
      </c>
      <c r="D48" s="228"/>
      <c r="E48" s="229"/>
      <c r="F48" s="228"/>
      <c r="G48" s="229"/>
      <c r="H48" s="228"/>
      <c r="I48" s="229"/>
      <c r="J48" s="243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37" customFormat="1" ht="31.5" customHeight="1">
      <c r="A49" s="181" t="s">
        <v>134</v>
      </c>
      <c r="B49" s="226" t="s">
        <v>8</v>
      </c>
      <c r="C49" s="244">
        <f>E49+G49</f>
        <v>909.98</v>
      </c>
      <c r="D49" s="206">
        <f>F49+H49</f>
        <v>903.18</v>
      </c>
      <c r="E49" s="206">
        <v>203.89</v>
      </c>
      <c r="F49" s="206">
        <v>203.89</v>
      </c>
      <c r="G49" s="206">
        <v>706.09</v>
      </c>
      <c r="H49" s="206">
        <v>699.29</v>
      </c>
      <c r="I49" s="208"/>
      <c r="J49" s="209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</row>
    <row r="50" spans="1:80" s="13" customFormat="1" ht="15.75" customHeight="1">
      <c r="A50" s="210" t="s">
        <v>103</v>
      </c>
      <c r="B50" s="245"/>
      <c r="C50" s="212"/>
      <c r="D50" s="213"/>
      <c r="E50" s="190"/>
      <c r="F50" s="190"/>
      <c r="G50" s="190"/>
      <c r="H50" s="190"/>
      <c r="I50" s="190"/>
      <c r="J50" s="19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13" customFormat="1" ht="18" customHeight="1">
      <c r="A51" s="246" t="s">
        <v>112</v>
      </c>
      <c r="B51" s="247" t="s">
        <v>117</v>
      </c>
      <c r="C51" s="248" t="s">
        <v>6</v>
      </c>
      <c r="D51" s="249">
        <f>F51+H51</f>
        <v>313.71999999999997</v>
      </c>
      <c r="E51" s="222" t="s">
        <v>6</v>
      </c>
      <c r="F51" s="249">
        <f>F49</f>
        <v>203.89</v>
      </c>
      <c r="G51" s="222" t="s">
        <v>6</v>
      </c>
      <c r="H51" s="249">
        <v>109.83</v>
      </c>
      <c r="I51" s="222" t="s">
        <v>6</v>
      </c>
      <c r="J51" s="25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37" customFormat="1" ht="36" customHeight="1">
      <c r="A52" s="181" t="s">
        <v>151</v>
      </c>
      <c r="B52" s="231" t="s">
        <v>9</v>
      </c>
      <c r="C52" s="251">
        <f>E52+G52</f>
        <v>1951.78</v>
      </c>
      <c r="D52" s="252">
        <f>F52+H52</f>
        <v>1944.98</v>
      </c>
      <c r="E52" s="252">
        <f>E49+E37</f>
        <v>879.02</v>
      </c>
      <c r="F52" s="252">
        <f>F37+F49</f>
        <v>879.02</v>
      </c>
      <c r="G52" s="252">
        <f>G37+G49</f>
        <v>1072.76</v>
      </c>
      <c r="H52" s="252">
        <f>H37+H49</f>
        <v>1065.96</v>
      </c>
      <c r="I52" s="190"/>
      <c r="J52" s="191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</row>
    <row r="53" spans="1:80" s="13" customFormat="1" ht="15.75">
      <c r="A53" s="253" t="s">
        <v>102</v>
      </c>
      <c r="B53" s="211"/>
      <c r="C53" s="212"/>
      <c r="D53" s="213"/>
      <c r="E53" s="190"/>
      <c r="F53" s="190"/>
      <c r="G53" s="190"/>
      <c r="H53" s="190"/>
      <c r="I53" s="190"/>
      <c r="J53" s="19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</row>
    <row r="54" spans="1:80" s="37" customFormat="1" ht="16.5" thickBot="1">
      <c r="A54" s="254" t="s">
        <v>118</v>
      </c>
      <c r="B54" s="255" t="s">
        <v>119</v>
      </c>
      <c r="C54" s="256" t="s">
        <v>6</v>
      </c>
      <c r="D54" s="256"/>
      <c r="E54" s="256" t="s">
        <v>6</v>
      </c>
      <c r="F54" s="257"/>
      <c r="G54" s="256" t="s">
        <v>6</v>
      </c>
      <c r="H54" s="257"/>
      <c r="I54" s="256" t="s">
        <v>6</v>
      </c>
      <c r="J54" s="258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s="13" customFormat="1" ht="19.5" customHeight="1">
      <c r="A55" s="18"/>
      <c r="B55" s="2"/>
      <c r="C55" s="174"/>
      <c r="D55" s="1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</row>
    <row r="56" spans="1:10" ht="22.5" customHeight="1">
      <c r="A56" s="113" t="s">
        <v>132</v>
      </c>
      <c r="B56" s="56"/>
      <c r="C56" s="46"/>
      <c r="D56" s="46"/>
      <c r="E56" s="46"/>
      <c r="F56" s="46"/>
      <c r="G56" s="46"/>
      <c r="H56" s="46"/>
      <c r="I56" s="46"/>
      <c r="J56" s="46"/>
    </row>
  </sheetData>
  <sheetProtection/>
  <mergeCells count="23">
    <mergeCell ref="B17:C17"/>
    <mergeCell ref="G22:H22"/>
    <mergeCell ref="E21:J21"/>
    <mergeCell ref="I22:J22"/>
    <mergeCell ref="G1:J1"/>
    <mergeCell ref="C13:F13"/>
    <mergeCell ref="A7:F7"/>
    <mergeCell ref="B16:C16"/>
    <mergeCell ref="A8:G8"/>
    <mergeCell ref="A9:G9"/>
    <mergeCell ref="A14:B14"/>
    <mergeCell ref="G2:J2"/>
    <mergeCell ref="A12:B12"/>
    <mergeCell ref="A11:G11"/>
    <mergeCell ref="A13:B13"/>
    <mergeCell ref="A15:B15"/>
    <mergeCell ref="B18:C18"/>
    <mergeCell ref="A21:A23"/>
    <mergeCell ref="A19:J19"/>
    <mergeCell ref="E22:F22"/>
    <mergeCell ref="A20:J20"/>
    <mergeCell ref="C21:D22"/>
    <mergeCell ref="B21:B23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7">
      <selection activeCell="G18" sqref="G18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131"/>
      <c r="J2" s="133"/>
      <c r="P2" s="302" t="s">
        <v>135</v>
      </c>
      <c r="Q2" s="302"/>
    </row>
    <row r="3" spans="1:17" s="16" customFormat="1" ht="20.25" customHeight="1">
      <c r="A3" s="303" t="s">
        <v>136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19.5" customHeight="1">
      <c r="A4" s="309" t="s">
        <v>3</v>
      </c>
      <c r="B4" s="312" t="s">
        <v>17</v>
      </c>
      <c r="C4" s="313" t="s">
        <v>29</v>
      </c>
      <c r="D4" s="313"/>
      <c r="E4" s="313"/>
      <c r="F4" s="313"/>
      <c r="G4" s="313"/>
      <c r="H4" s="313"/>
      <c r="I4" s="304" t="s">
        <v>91</v>
      </c>
      <c r="J4" s="305"/>
      <c r="K4" s="305"/>
      <c r="L4" s="305"/>
      <c r="M4" s="305"/>
      <c r="N4" s="305"/>
      <c r="O4" s="305"/>
      <c r="P4" s="305"/>
      <c r="Q4" s="305"/>
    </row>
    <row r="5" spans="1:17" ht="19.5" customHeight="1">
      <c r="A5" s="310"/>
      <c r="B5" s="312"/>
      <c r="C5" s="313"/>
      <c r="D5" s="313"/>
      <c r="E5" s="313"/>
      <c r="F5" s="313"/>
      <c r="G5" s="313"/>
      <c r="H5" s="313"/>
      <c r="I5" s="306"/>
      <c r="J5" s="306"/>
      <c r="K5" s="306"/>
      <c r="L5" s="307"/>
      <c r="M5" s="307"/>
      <c r="N5" s="307"/>
      <c r="O5" s="307"/>
      <c r="P5" s="307"/>
      <c r="Q5" s="308"/>
    </row>
    <row r="6" spans="1:17" s="15" customFormat="1" ht="84.75" customHeight="1">
      <c r="A6" s="311"/>
      <c r="B6" s="312"/>
      <c r="C6" s="312" t="s">
        <v>56</v>
      </c>
      <c r="D6" s="312"/>
      <c r="E6" s="325" t="s">
        <v>64</v>
      </c>
      <c r="F6" s="325"/>
      <c r="G6" s="325" t="s">
        <v>43</v>
      </c>
      <c r="H6" s="325"/>
      <c r="I6" s="51" t="s">
        <v>56</v>
      </c>
      <c r="J6" s="11" t="s">
        <v>64</v>
      </c>
      <c r="K6" s="11" t="s">
        <v>43</v>
      </c>
      <c r="L6" s="51" t="s">
        <v>56</v>
      </c>
      <c r="M6" s="11" t="s">
        <v>64</v>
      </c>
      <c r="N6" s="11" t="s">
        <v>43</v>
      </c>
      <c r="O6" s="51" t="s">
        <v>56</v>
      </c>
      <c r="P6" s="11" t="s">
        <v>64</v>
      </c>
      <c r="Q6" s="76" t="s">
        <v>44</v>
      </c>
    </row>
    <row r="7" spans="1:17" ht="13.5" customHeight="1" thickBot="1">
      <c r="A7" s="35">
        <v>1</v>
      </c>
      <c r="B7" s="29" t="s">
        <v>4</v>
      </c>
      <c r="C7" s="328" t="s">
        <v>5</v>
      </c>
      <c r="D7" s="328"/>
      <c r="E7" s="329">
        <v>4</v>
      </c>
      <c r="F7" s="329"/>
      <c r="G7" s="329">
        <v>5</v>
      </c>
      <c r="H7" s="329"/>
      <c r="I7" s="47">
        <v>6</v>
      </c>
      <c r="J7" s="47">
        <v>7</v>
      </c>
      <c r="K7" s="47">
        <v>8</v>
      </c>
      <c r="L7" s="47">
        <v>9</v>
      </c>
      <c r="M7" s="47">
        <v>10</v>
      </c>
      <c r="N7" s="47">
        <v>11</v>
      </c>
      <c r="O7" s="47">
        <v>12</v>
      </c>
      <c r="P7" s="47">
        <v>13</v>
      </c>
      <c r="Q7" s="65">
        <v>14</v>
      </c>
    </row>
    <row r="8" spans="1:17" s="39" customFormat="1" ht="34.5" customHeight="1">
      <c r="A8" s="66" t="s">
        <v>49</v>
      </c>
      <c r="B8" s="38" t="s">
        <v>18</v>
      </c>
      <c r="C8" s="326" t="s">
        <v>160</v>
      </c>
      <c r="D8" s="326"/>
      <c r="E8" s="327">
        <v>1</v>
      </c>
      <c r="F8" s="327"/>
      <c r="G8" s="327">
        <v>1</v>
      </c>
      <c r="H8" s="327"/>
      <c r="I8" s="139">
        <v>1</v>
      </c>
      <c r="J8" s="139">
        <v>1</v>
      </c>
      <c r="K8" s="139">
        <v>1</v>
      </c>
      <c r="L8" s="139"/>
      <c r="M8" s="139"/>
      <c r="N8" s="139"/>
      <c r="O8" s="139"/>
      <c r="P8" s="139"/>
      <c r="Q8" s="141"/>
    </row>
    <row r="9" spans="1:17" s="39" customFormat="1" ht="41.25" customHeight="1">
      <c r="A9" s="66" t="s">
        <v>153</v>
      </c>
      <c r="B9" s="27" t="s">
        <v>19</v>
      </c>
      <c r="C9" s="319" t="s">
        <v>160</v>
      </c>
      <c r="D9" s="320"/>
      <c r="E9" s="321">
        <v>1</v>
      </c>
      <c r="F9" s="322"/>
      <c r="G9" s="321">
        <v>1</v>
      </c>
      <c r="H9" s="322"/>
      <c r="I9" s="138"/>
      <c r="J9" s="138"/>
      <c r="K9" s="138"/>
      <c r="L9" s="138">
        <v>1</v>
      </c>
      <c r="M9" s="138">
        <v>1</v>
      </c>
      <c r="N9" s="138">
        <v>1</v>
      </c>
      <c r="O9" s="138"/>
      <c r="P9" s="138"/>
      <c r="Q9" s="144"/>
    </row>
    <row r="10" spans="1:17" ht="19.5" customHeight="1">
      <c r="A10" s="122" t="s">
        <v>113</v>
      </c>
      <c r="B10" s="34"/>
      <c r="C10" s="145"/>
      <c r="D10" s="145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1:17" ht="19.5" customHeight="1">
      <c r="A11" s="123" t="s">
        <v>114</v>
      </c>
      <c r="B11" s="33" t="s">
        <v>33</v>
      </c>
      <c r="C11" s="148"/>
      <c r="D11" s="149"/>
      <c r="E11" s="150"/>
      <c r="F11" s="151"/>
      <c r="G11" s="150"/>
      <c r="H11" s="151"/>
      <c r="I11" s="152"/>
      <c r="J11" s="152"/>
      <c r="K11" s="152"/>
      <c r="L11" s="152"/>
      <c r="M11" s="152"/>
      <c r="N11" s="152"/>
      <c r="O11" s="152"/>
      <c r="P11" s="152"/>
      <c r="Q11" s="153"/>
    </row>
    <row r="12" spans="1:17" ht="34.5" customHeight="1">
      <c r="A12" s="123" t="s">
        <v>50</v>
      </c>
      <c r="B12" s="27" t="s">
        <v>20</v>
      </c>
      <c r="C12" s="154"/>
      <c r="D12" s="155"/>
      <c r="E12" s="156"/>
      <c r="F12" s="157"/>
      <c r="G12" s="156"/>
      <c r="H12" s="157"/>
      <c r="I12" s="158"/>
      <c r="J12" s="158"/>
      <c r="K12" s="158"/>
      <c r="L12" s="158"/>
      <c r="M12" s="158"/>
      <c r="N12" s="158"/>
      <c r="O12" s="158"/>
      <c r="P12" s="158"/>
      <c r="Q12" s="159"/>
    </row>
    <row r="13" spans="1:17" ht="34.5" customHeight="1">
      <c r="A13" s="123" t="s">
        <v>51</v>
      </c>
      <c r="B13" s="27" t="s">
        <v>21</v>
      </c>
      <c r="C13" s="154"/>
      <c r="D13" s="155"/>
      <c r="E13" s="156"/>
      <c r="F13" s="157"/>
      <c r="G13" s="156"/>
      <c r="H13" s="157"/>
      <c r="I13" s="158"/>
      <c r="J13" s="158"/>
      <c r="K13" s="158"/>
      <c r="L13" s="158"/>
      <c r="M13" s="158"/>
      <c r="N13" s="158"/>
      <c r="O13" s="158"/>
      <c r="P13" s="158"/>
      <c r="Q13" s="159"/>
    </row>
    <row r="14" spans="1:17" ht="34.5" customHeight="1">
      <c r="A14" s="123" t="s">
        <v>52</v>
      </c>
      <c r="B14" s="27" t="s">
        <v>22</v>
      </c>
      <c r="C14" s="160"/>
      <c r="D14" s="161"/>
      <c r="E14" s="162"/>
      <c r="F14" s="163"/>
      <c r="G14" s="162"/>
      <c r="H14" s="163"/>
      <c r="I14" s="164"/>
      <c r="J14" s="164"/>
      <c r="K14" s="164"/>
      <c r="L14" s="164"/>
      <c r="M14" s="164"/>
      <c r="N14" s="164"/>
      <c r="O14" s="164"/>
      <c r="P14" s="164"/>
      <c r="Q14" s="165"/>
    </row>
    <row r="15" spans="1:17" ht="34.5" customHeight="1">
      <c r="A15" s="123" t="s">
        <v>115</v>
      </c>
      <c r="B15" s="28" t="s">
        <v>32</v>
      </c>
      <c r="C15" s="315"/>
      <c r="D15" s="316"/>
      <c r="E15" s="317"/>
      <c r="F15" s="318"/>
      <c r="G15" s="317"/>
      <c r="H15" s="318"/>
      <c r="I15" s="158"/>
      <c r="J15" s="158"/>
      <c r="K15" s="158"/>
      <c r="L15" s="158"/>
      <c r="M15" s="158"/>
      <c r="N15" s="158"/>
      <c r="O15" s="158"/>
      <c r="P15" s="158"/>
      <c r="Q15" s="159"/>
    </row>
    <row r="16" spans="1:17" s="39" customFormat="1" ht="34.5" customHeight="1">
      <c r="A16" s="135" t="s">
        <v>54</v>
      </c>
      <c r="B16" s="41" t="s">
        <v>34</v>
      </c>
      <c r="C16" s="330"/>
      <c r="D16" s="330"/>
      <c r="E16" s="314"/>
      <c r="F16" s="314"/>
      <c r="G16" s="314"/>
      <c r="H16" s="314"/>
      <c r="I16" s="140"/>
      <c r="J16" s="140"/>
      <c r="K16" s="140"/>
      <c r="L16" s="140"/>
      <c r="M16" s="140"/>
      <c r="N16" s="140"/>
      <c r="O16" s="140"/>
      <c r="P16" s="140"/>
      <c r="Q16" s="166"/>
    </row>
    <row r="17" spans="1:17" s="39" customFormat="1" ht="36.75" customHeight="1">
      <c r="A17" s="136" t="s">
        <v>152</v>
      </c>
      <c r="B17" s="40" t="s">
        <v>35</v>
      </c>
      <c r="C17" s="142"/>
      <c r="D17" s="143"/>
      <c r="E17" s="142"/>
      <c r="F17" s="143"/>
      <c r="G17" s="138"/>
      <c r="H17" s="143"/>
      <c r="I17" s="143"/>
      <c r="J17" s="138"/>
      <c r="K17" s="138"/>
      <c r="L17" s="138"/>
      <c r="M17" s="138"/>
      <c r="N17" s="138"/>
      <c r="O17" s="138"/>
      <c r="P17" s="138"/>
      <c r="Q17" s="144"/>
    </row>
    <row r="18" spans="1:17" s="39" customFormat="1" ht="57.75" customHeight="1" thickBot="1">
      <c r="A18" s="66" t="s">
        <v>154</v>
      </c>
      <c r="B18" s="42" t="s">
        <v>36</v>
      </c>
      <c r="C18" s="167">
        <v>2</v>
      </c>
      <c r="D18" s="168"/>
      <c r="E18" s="167">
        <v>2</v>
      </c>
      <c r="F18" s="168"/>
      <c r="G18" s="169">
        <v>2</v>
      </c>
      <c r="H18" s="168"/>
      <c r="I18" s="168">
        <v>1</v>
      </c>
      <c r="J18" s="169">
        <v>1</v>
      </c>
      <c r="K18" s="169">
        <v>1</v>
      </c>
      <c r="L18" s="169">
        <v>1</v>
      </c>
      <c r="M18" s="169">
        <v>1</v>
      </c>
      <c r="N18" s="169">
        <v>1</v>
      </c>
      <c r="O18" s="169"/>
      <c r="P18" s="169"/>
      <c r="Q18" s="170"/>
    </row>
    <row r="20" spans="1:17" ht="33" customHeight="1">
      <c r="A20" s="323" t="s">
        <v>137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</row>
    <row r="21" spans="1:18" ht="24.75" customHeight="1">
      <c r="A21" s="301" t="s">
        <v>138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</row>
  </sheetData>
  <sheetProtection/>
  <mergeCells count="29"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PageLayoutView="0" workbookViewId="0" topLeftCell="A7">
      <selection activeCell="E11" sqref="E11:F11"/>
    </sheetView>
  </sheetViews>
  <sheetFormatPr defaultColWidth="9.00390625" defaultRowHeight="12.75"/>
  <cols>
    <col min="1" max="1" width="58.625" style="6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133"/>
      <c r="I2" s="19"/>
      <c r="J2" s="19" t="s">
        <v>140</v>
      </c>
    </row>
    <row r="3" spans="1:10" ht="39" customHeight="1">
      <c r="A3" s="345" t="s">
        <v>139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ht="33" customHeight="1">
      <c r="A4" s="357" t="s">
        <v>3</v>
      </c>
      <c r="B4" s="337" t="s">
        <v>17</v>
      </c>
      <c r="C4" s="337" t="s">
        <v>29</v>
      </c>
      <c r="D4" s="337"/>
      <c r="E4" s="350" t="s">
        <v>94</v>
      </c>
      <c r="F4" s="351"/>
      <c r="G4" s="351"/>
      <c r="H4" s="351"/>
      <c r="I4" s="351"/>
      <c r="J4" s="352"/>
    </row>
    <row r="5" spans="1:10" ht="22.5" customHeight="1">
      <c r="A5" s="358"/>
      <c r="B5" s="338"/>
      <c r="C5" s="338"/>
      <c r="D5" s="338"/>
      <c r="E5" s="353">
        <v>104</v>
      </c>
      <c r="F5" s="354"/>
      <c r="G5" s="353"/>
      <c r="H5" s="354"/>
      <c r="I5" s="353"/>
      <c r="J5" s="355"/>
    </row>
    <row r="6" spans="1:10" ht="13.5" customHeight="1" hidden="1">
      <c r="A6" s="358"/>
      <c r="B6" s="338"/>
      <c r="C6" s="338"/>
      <c r="D6" s="338"/>
      <c r="E6" s="69"/>
      <c r="F6" s="44"/>
      <c r="G6" s="22"/>
      <c r="H6" s="22"/>
      <c r="I6" s="23"/>
      <c r="J6" s="3"/>
    </row>
    <row r="7" spans="1:10" s="5" customFormat="1" ht="15" customHeight="1" thickBot="1">
      <c r="A7" s="35">
        <v>1</v>
      </c>
      <c r="B7" s="17">
        <v>2</v>
      </c>
      <c r="C7" s="356">
        <v>3</v>
      </c>
      <c r="D7" s="346"/>
      <c r="E7" s="348">
        <v>4</v>
      </c>
      <c r="F7" s="349"/>
      <c r="G7" s="359">
        <v>5</v>
      </c>
      <c r="H7" s="360"/>
      <c r="I7" s="346">
        <v>6</v>
      </c>
      <c r="J7" s="347"/>
    </row>
    <row r="8" spans="1:10" s="43" customFormat="1" ht="30.75" customHeight="1">
      <c r="A8" s="67" t="s">
        <v>141</v>
      </c>
      <c r="B8" s="134">
        <v>300</v>
      </c>
      <c r="C8" s="335">
        <v>1</v>
      </c>
      <c r="D8" s="336"/>
      <c r="E8" s="367"/>
      <c r="F8" s="368"/>
      <c r="G8" s="371"/>
      <c r="H8" s="375"/>
      <c r="I8" s="371"/>
      <c r="J8" s="372"/>
    </row>
    <row r="9" spans="1:10" ht="39" customHeight="1">
      <c r="A9" s="68" t="s">
        <v>155</v>
      </c>
      <c r="B9" s="20">
        <v>400</v>
      </c>
      <c r="C9" s="333"/>
      <c r="D9" s="334"/>
      <c r="E9" s="369">
        <v>366.67</v>
      </c>
      <c r="F9" s="370"/>
      <c r="G9" s="333"/>
      <c r="H9" s="334"/>
      <c r="I9" s="333"/>
      <c r="J9" s="373"/>
    </row>
    <row r="10" spans="1:10" ht="16.5" customHeight="1">
      <c r="A10" s="122" t="s">
        <v>116</v>
      </c>
      <c r="B10" s="21"/>
      <c r="C10" s="339"/>
      <c r="D10" s="340"/>
      <c r="E10" s="363"/>
      <c r="F10" s="364"/>
      <c r="G10" s="339"/>
      <c r="H10" s="340"/>
      <c r="I10" s="339"/>
      <c r="J10" s="374"/>
    </row>
    <row r="11" spans="1:10" ht="36.75" customHeight="1">
      <c r="A11" s="123" t="s">
        <v>114</v>
      </c>
      <c r="B11" s="73">
        <v>410</v>
      </c>
      <c r="C11" s="333"/>
      <c r="D11" s="334"/>
      <c r="E11" s="365">
        <v>366.67</v>
      </c>
      <c r="F11" s="366"/>
      <c r="G11" s="333"/>
      <c r="H11" s="334"/>
      <c r="I11" s="333"/>
      <c r="J11" s="373"/>
    </row>
    <row r="12" spans="1:10" ht="36.75" customHeight="1">
      <c r="A12" s="123" t="s">
        <v>50</v>
      </c>
      <c r="B12" s="74">
        <v>420</v>
      </c>
      <c r="C12" s="341"/>
      <c r="D12" s="342"/>
      <c r="E12" s="341"/>
      <c r="F12" s="342"/>
      <c r="G12" s="341"/>
      <c r="H12" s="342"/>
      <c r="I12" s="341"/>
      <c r="J12" s="361"/>
    </row>
    <row r="13" spans="1:10" ht="36.75" customHeight="1">
      <c r="A13" s="123" t="s">
        <v>51</v>
      </c>
      <c r="B13" s="74">
        <v>430</v>
      </c>
      <c r="C13" s="341"/>
      <c r="D13" s="342"/>
      <c r="E13" s="341"/>
      <c r="F13" s="342"/>
      <c r="G13" s="341"/>
      <c r="H13" s="342"/>
      <c r="I13" s="341"/>
      <c r="J13" s="361"/>
    </row>
    <row r="14" spans="1:10" ht="36.75" customHeight="1">
      <c r="A14" s="123" t="s">
        <v>52</v>
      </c>
      <c r="B14" s="74">
        <v>440</v>
      </c>
      <c r="C14" s="341"/>
      <c r="D14" s="342"/>
      <c r="E14" s="341"/>
      <c r="F14" s="342"/>
      <c r="G14" s="341"/>
      <c r="H14" s="342"/>
      <c r="I14" s="341"/>
      <c r="J14" s="361"/>
    </row>
    <row r="15" spans="1:10" ht="36.75" customHeight="1" thickBot="1">
      <c r="A15" s="123" t="s">
        <v>115</v>
      </c>
      <c r="B15" s="75">
        <v>450</v>
      </c>
      <c r="C15" s="343"/>
      <c r="D15" s="344"/>
      <c r="E15" s="343"/>
      <c r="F15" s="344"/>
      <c r="G15" s="343"/>
      <c r="H15" s="344"/>
      <c r="I15" s="343"/>
      <c r="J15" s="362"/>
    </row>
    <row r="16" spans="1:8" ht="22.5" customHeight="1">
      <c r="A16" s="24"/>
      <c r="B16" s="24"/>
      <c r="C16" s="24"/>
      <c r="D16" s="24"/>
      <c r="E16" s="25"/>
      <c r="F16" s="25"/>
      <c r="G16" s="25"/>
      <c r="H16" s="25"/>
    </row>
    <row r="17" spans="1:10" ht="27.75" customHeight="1">
      <c r="A17" s="331" t="s">
        <v>142</v>
      </c>
      <c r="B17" s="324"/>
      <c r="C17" s="324"/>
      <c r="D17" s="324"/>
      <c r="E17" s="324"/>
      <c r="F17" s="324"/>
      <c r="G17" s="324"/>
      <c r="H17" s="324"/>
      <c r="I17" s="324"/>
      <c r="J17" s="332"/>
    </row>
  </sheetData>
  <sheetProtection/>
  <mergeCells count="45">
    <mergeCell ref="I8:J8"/>
    <mergeCell ref="I9:J9"/>
    <mergeCell ref="I10:J10"/>
    <mergeCell ref="I11:J11"/>
    <mergeCell ref="G8:H8"/>
    <mergeCell ref="G9:H9"/>
    <mergeCell ref="G10:H10"/>
    <mergeCell ref="G11:H11"/>
    <mergeCell ref="G13:H13"/>
    <mergeCell ref="E10:F10"/>
    <mergeCell ref="E11:F11"/>
    <mergeCell ref="E12:F12"/>
    <mergeCell ref="E13:F13"/>
    <mergeCell ref="E8:F8"/>
    <mergeCell ref="E9:F9"/>
    <mergeCell ref="G14:H14"/>
    <mergeCell ref="G15:H15"/>
    <mergeCell ref="I12:J12"/>
    <mergeCell ref="I13:J13"/>
    <mergeCell ref="I14:J14"/>
    <mergeCell ref="C14:D14"/>
    <mergeCell ref="I15:J15"/>
    <mergeCell ref="C15:D15"/>
    <mergeCell ref="E14:F14"/>
    <mergeCell ref="G12:H12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A17:J17"/>
    <mergeCell ref="C9:D9"/>
    <mergeCell ref="C8:D8"/>
    <mergeCell ref="B4:B6"/>
    <mergeCell ref="C4:D6"/>
    <mergeCell ref="C10:D10"/>
    <mergeCell ref="C12:D12"/>
    <mergeCell ref="C11:D11"/>
    <mergeCell ref="C13:D13"/>
    <mergeCell ref="E15:F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3">
      <selection activeCell="D21" sqref="D21"/>
    </sheetView>
  </sheetViews>
  <sheetFormatPr defaultColWidth="9.00390625" defaultRowHeight="12.75"/>
  <cols>
    <col min="1" max="1" width="58.625" style="6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1:10" s="3" customFormat="1" ht="30.75" customHeight="1">
      <c r="A2" s="128"/>
      <c r="E2" s="132"/>
      <c r="I2" s="129"/>
      <c r="J2" s="129" t="s">
        <v>147</v>
      </c>
    </row>
    <row r="3" spans="1:10" ht="15">
      <c r="A3" s="126"/>
      <c r="B3" s="127"/>
      <c r="C3" s="376" t="s">
        <v>120</v>
      </c>
      <c r="D3" s="376"/>
      <c r="E3" s="376"/>
      <c r="F3" s="376"/>
      <c r="G3" s="376"/>
      <c r="H3" s="376"/>
      <c r="I3" s="376"/>
      <c r="J3" s="3"/>
    </row>
    <row r="4" spans="1:10" ht="15.75" customHeight="1">
      <c r="A4" s="309" t="s">
        <v>3</v>
      </c>
      <c r="B4" s="377"/>
      <c r="C4" s="380" t="s">
        <v>55</v>
      </c>
      <c r="D4" s="309"/>
      <c r="E4" s="382" t="s">
        <v>94</v>
      </c>
      <c r="F4" s="383"/>
      <c r="G4" s="383"/>
      <c r="H4" s="383"/>
      <c r="I4" s="383"/>
      <c r="J4" s="383"/>
    </row>
    <row r="5" spans="1:10" ht="15.75" customHeight="1">
      <c r="A5" s="310"/>
      <c r="B5" s="378"/>
      <c r="C5" s="381"/>
      <c r="D5" s="311"/>
      <c r="E5" s="384">
        <v>104</v>
      </c>
      <c r="F5" s="385"/>
      <c r="G5" s="382"/>
      <c r="H5" s="386"/>
      <c r="I5" s="382"/>
      <c r="J5" s="383"/>
    </row>
    <row r="6" spans="1:10" ht="25.5" customHeight="1">
      <c r="A6" s="311"/>
      <c r="B6" s="379"/>
      <c r="C6" s="57" t="s">
        <v>78</v>
      </c>
      <c r="D6" s="57" t="s">
        <v>79</v>
      </c>
      <c r="E6" s="57" t="s">
        <v>78</v>
      </c>
      <c r="F6" s="57" t="s">
        <v>79</v>
      </c>
      <c r="G6" s="57" t="s">
        <v>78</v>
      </c>
      <c r="H6" s="57" t="s">
        <v>79</v>
      </c>
      <c r="I6" s="57" t="s">
        <v>78</v>
      </c>
      <c r="J6" s="70" t="s">
        <v>79</v>
      </c>
    </row>
    <row r="7" spans="1:10" ht="13.5" thickBot="1">
      <c r="A7" s="60">
        <v>1</v>
      </c>
      <c r="B7" s="31">
        <v>2</v>
      </c>
      <c r="C7" s="31">
        <v>3</v>
      </c>
      <c r="D7" s="59">
        <v>4</v>
      </c>
      <c r="E7" s="71">
        <v>5</v>
      </c>
      <c r="F7" s="72">
        <v>6</v>
      </c>
      <c r="G7" s="71">
        <v>7</v>
      </c>
      <c r="H7" s="71">
        <v>8</v>
      </c>
      <c r="I7" s="71">
        <v>9</v>
      </c>
      <c r="J7" s="72">
        <v>10</v>
      </c>
    </row>
    <row r="8" spans="1:10" ht="24">
      <c r="A8" s="130" t="s">
        <v>143</v>
      </c>
      <c r="B8" s="92">
        <v>460</v>
      </c>
      <c r="C8" s="171">
        <v>1</v>
      </c>
      <c r="D8" s="172">
        <v>1</v>
      </c>
      <c r="E8" s="173">
        <v>1</v>
      </c>
      <c r="F8" s="173">
        <v>1</v>
      </c>
      <c r="G8" s="93"/>
      <c r="H8" s="94"/>
      <c r="I8" s="95"/>
      <c r="J8" s="96"/>
    </row>
    <row r="9" spans="1:10" ht="36">
      <c r="A9" s="125" t="s">
        <v>122</v>
      </c>
      <c r="B9" s="74">
        <v>470</v>
      </c>
      <c r="C9" s="60"/>
      <c r="D9" s="91"/>
      <c r="E9" s="97"/>
      <c r="F9" s="97"/>
      <c r="G9" s="97"/>
      <c r="H9" s="98"/>
      <c r="I9" s="4"/>
      <c r="J9" s="30"/>
    </row>
    <row r="10" spans="1:10" ht="36">
      <c r="A10" s="125" t="s">
        <v>123</v>
      </c>
      <c r="B10" s="74">
        <v>480</v>
      </c>
      <c r="C10" s="60"/>
      <c r="D10" s="91"/>
      <c r="E10" s="97"/>
      <c r="F10" s="97"/>
      <c r="G10" s="97"/>
      <c r="H10" s="98"/>
      <c r="I10" s="4"/>
      <c r="J10" s="30"/>
    </row>
    <row r="11" spans="1:10" ht="36">
      <c r="A11" s="125" t="s">
        <v>144</v>
      </c>
      <c r="B11" s="74">
        <v>490</v>
      </c>
      <c r="C11" s="90"/>
      <c r="D11" s="90"/>
      <c r="E11" s="90"/>
      <c r="F11" s="97"/>
      <c r="G11" s="90"/>
      <c r="H11" s="97"/>
      <c r="I11" s="90"/>
      <c r="J11" s="30"/>
    </row>
    <row r="12" spans="1:10" ht="36.75" thickBot="1">
      <c r="A12" s="125" t="s">
        <v>145</v>
      </c>
      <c r="B12" s="75">
        <v>500</v>
      </c>
      <c r="C12" s="71"/>
      <c r="D12" s="71"/>
      <c r="E12" s="71"/>
      <c r="F12" s="99"/>
      <c r="G12" s="71"/>
      <c r="H12" s="99"/>
      <c r="I12" s="71"/>
      <c r="J12" s="100"/>
    </row>
    <row r="13" spans="1:10" ht="24.75" customHeight="1">
      <c r="A13" s="126"/>
      <c r="B13" s="127"/>
      <c r="C13" s="376" t="s">
        <v>121</v>
      </c>
      <c r="D13" s="376"/>
      <c r="E13" s="376"/>
      <c r="F13" s="376"/>
      <c r="G13" s="376"/>
      <c r="H13" s="376"/>
      <c r="I13" s="376"/>
      <c r="J13" s="3"/>
    </row>
    <row r="14" spans="1:10" ht="15.75" customHeight="1">
      <c r="A14" s="309" t="s">
        <v>3</v>
      </c>
      <c r="B14" s="377"/>
      <c r="C14" s="380" t="s">
        <v>55</v>
      </c>
      <c r="D14" s="309"/>
      <c r="E14" s="382" t="s">
        <v>94</v>
      </c>
      <c r="F14" s="383"/>
      <c r="G14" s="383"/>
      <c r="H14" s="383"/>
      <c r="I14" s="383"/>
      <c r="J14" s="383"/>
    </row>
    <row r="15" spans="1:10" ht="15.75" customHeight="1">
      <c r="A15" s="310"/>
      <c r="B15" s="378"/>
      <c r="C15" s="381"/>
      <c r="D15" s="311"/>
      <c r="E15" s="382">
        <v>104</v>
      </c>
      <c r="F15" s="386"/>
      <c r="G15" s="382"/>
      <c r="H15" s="386"/>
      <c r="I15" s="382"/>
      <c r="J15" s="383"/>
    </row>
    <row r="16" spans="1:10" ht="25.5" customHeight="1">
      <c r="A16" s="311"/>
      <c r="B16" s="379"/>
      <c r="C16" s="57" t="s">
        <v>78</v>
      </c>
      <c r="D16" s="57" t="s">
        <v>79</v>
      </c>
      <c r="E16" s="57" t="s">
        <v>78</v>
      </c>
      <c r="F16" s="57" t="s">
        <v>79</v>
      </c>
      <c r="G16" s="57" t="s">
        <v>78</v>
      </c>
      <c r="H16" s="57" t="s">
        <v>79</v>
      </c>
      <c r="I16" s="57" t="s">
        <v>78</v>
      </c>
      <c r="J16" s="70" t="s">
        <v>79</v>
      </c>
    </row>
    <row r="17" spans="1:10" ht="13.5" thickBot="1">
      <c r="A17" s="60">
        <v>1</v>
      </c>
      <c r="B17" s="31">
        <v>2</v>
      </c>
      <c r="C17" s="31">
        <v>3</v>
      </c>
      <c r="D17" s="59">
        <v>4</v>
      </c>
      <c r="E17" s="71">
        <v>5</v>
      </c>
      <c r="F17" s="72">
        <v>6</v>
      </c>
      <c r="G17" s="71">
        <v>7</v>
      </c>
      <c r="H17" s="71">
        <v>8</v>
      </c>
      <c r="I17" s="71">
        <v>9</v>
      </c>
      <c r="J17" s="72">
        <v>10</v>
      </c>
    </row>
    <row r="18" spans="1:10" ht="24">
      <c r="A18" s="124" t="s">
        <v>146</v>
      </c>
      <c r="B18" s="92">
        <v>510</v>
      </c>
      <c r="C18" s="259">
        <v>179.6</v>
      </c>
      <c r="D18" s="389">
        <f>C18/12</f>
        <v>14.966666666666667</v>
      </c>
      <c r="E18" s="260">
        <f>C18</f>
        <v>179.6</v>
      </c>
      <c r="F18" s="390">
        <f>D18</f>
        <v>14.966666666666667</v>
      </c>
      <c r="G18" s="93"/>
      <c r="H18" s="94"/>
      <c r="I18" s="95"/>
      <c r="J18" s="96"/>
    </row>
    <row r="19" spans="1:10" ht="36">
      <c r="A19" s="125" t="s">
        <v>124</v>
      </c>
      <c r="B19" s="74">
        <v>520</v>
      </c>
      <c r="C19" s="60"/>
      <c r="D19" s="91"/>
      <c r="E19" s="97"/>
      <c r="F19" s="97"/>
      <c r="G19" s="97"/>
      <c r="H19" s="98"/>
      <c r="I19" s="4"/>
      <c r="J19" s="30"/>
    </row>
    <row r="20" spans="1:10" ht="36">
      <c r="A20" s="125" t="s">
        <v>125</v>
      </c>
      <c r="B20" s="74">
        <v>530</v>
      </c>
      <c r="C20" s="60"/>
      <c r="D20" s="91"/>
      <c r="E20" s="97"/>
      <c r="F20" s="97"/>
      <c r="G20" s="97"/>
      <c r="H20" s="98"/>
      <c r="I20" s="4"/>
      <c r="J20" s="30"/>
    </row>
    <row r="21" spans="1:10" ht="36">
      <c r="A21" s="125" t="s">
        <v>156</v>
      </c>
      <c r="B21" s="74">
        <v>540</v>
      </c>
      <c r="C21" s="90"/>
      <c r="D21" s="90"/>
      <c r="E21" s="90"/>
      <c r="F21" s="97"/>
      <c r="G21" s="90"/>
      <c r="H21" s="97"/>
      <c r="I21" s="90"/>
      <c r="J21" s="30"/>
    </row>
    <row r="22" spans="1:10" ht="36.75" thickBot="1">
      <c r="A22" s="125" t="s">
        <v>157</v>
      </c>
      <c r="B22" s="75">
        <v>550</v>
      </c>
      <c r="C22" s="71"/>
      <c r="D22" s="71"/>
      <c r="E22" s="71"/>
      <c r="F22" s="99"/>
      <c r="G22" s="71"/>
      <c r="H22" s="99"/>
      <c r="I22" s="71"/>
      <c r="J22" s="100"/>
    </row>
    <row r="23" spans="1:8" ht="12.75">
      <c r="A23" s="24"/>
      <c r="B23" s="24"/>
      <c r="C23" s="24"/>
      <c r="D23" s="24"/>
      <c r="E23" s="25"/>
      <c r="F23" s="25"/>
      <c r="G23" s="25"/>
      <c r="H23" s="25"/>
    </row>
    <row r="24" spans="1:10" ht="25.5" customHeight="1">
      <c r="A24" s="331" t="s">
        <v>142</v>
      </c>
      <c r="B24" s="331"/>
      <c r="C24" s="331"/>
      <c r="D24" s="331"/>
      <c r="E24" s="331"/>
      <c r="F24" s="331"/>
      <c r="G24" s="331"/>
      <c r="H24" s="331"/>
      <c r="I24" s="331"/>
      <c r="J24" s="331"/>
    </row>
    <row r="25" spans="1:8" ht="14.25">
      <c r="A25" s="32"/>
      <c r="B25" s="388"/>
      <c r="C25" s="388"/>
      <c r="D25" s="26"/>
      <c r="E25" s="26"/>
      <c r="F25" s="26"/>
      <c r="G25" s="26"/>
      <c r="H25" s="26"/>
    </row>
    <row r="26" spans="1:8" ht="14.25">
      <c r="A26" s="87" t="s">
        <v>74</v>
      </c>
      <c r="B26" s="120" t="s">
        <v>80</v>
      </c>
      <c r="C26" s="121"/>
      <c r="D26" s="86" t="s">
        <v>70</v>
      </c>
      <c r="F26" s="61"/>
      <c r="H26" s="25"/>
    </row>
    <row r="27" spans="1:8" ht="39.75" customHeight="1">
      <c r="A27" s="58" t="s">
        <v>38</v>
      </c>
      <c r="B27" s="121"/>
      <c r="C27" s="121"/>
      <c r="D27" s="58" t="s">
        <v>37</v>
      </c>
      <c r="E27" s="82"/>
      <c r="H27" s="25"/>
    </row>
    <row r="28" spans="1:8" ht="20.25" customHeight="1">
      <c r="A28" s="88" t="s">
        <v>73</v>
      </c>
      <c r="B28" s="121"/>
      <c r="C28" s="121"/>
      <c r="D28" s="83" t="s">
        <v>70</v>
      </c>
      <c r="E28" s="48"/>
      <c r="H28" s="25"/>
    </row>
    <row r="29" spans="1:8" ht="12.75" customHeight="1">
      <c r="A29" s="58" t="s">
        <v>38</v>
      </c>
      <c r="B29" s="121"/>
      <c r="C29" s="121"/>
      <c r="D29" s="58" t="s">
        <v>37</v>
      </c>
      <c r="E29" s="81"/>
      <c r="H29" s="25"/>
    </row>
    <row r="30" spans="1:8" ht="27" customHeight="1">
      <c r="A30" s="89" t="s">
        <v>72</v>
      </c>
      <c r="B30" s="387"/>
      <c r="C30" s="387"/>
      <c r="D30" s="83" t="s">
        <v>71</v>
      </c>
      <c r="F30" s="50" t="s">
        <v>69</v>
      </c>
      <c r="H30" s="50" t="s">
        <v>90</v>
      </c>
    </row>
    <row r="31" spans="1:8" ht="15" customHeight="1">
      <c r="A31" s="58" t="s">
        <v>66</v>
      </c>
      <c r="B31" s="49"/>
      <c r="D31" s="77" t="s">
        <v>67</v>
      </c>
      <c r="E31" s="7"/>
      <c r="F31" s="58" t="s">
        <v>37</v>
      </c>
      <c r="G31" s="85"/>
      <c r="H31" s="58" t="s">
        <v>92</v>
      </c>
    </row>
    <row r="33" spans="1:4" ht="12.75">
      <c r="A33" s="6" t="s">
        <v>148</v>
      </c>
      <c r="B33" s="277"/>
      <c r="C33" s="277"/>
      <c r="D33" s="52"/>
    </row>
    <row r="35" spans="1:4" ht="12.75">
      <c r="A35" s="45"/>
      <c r="B35" s="277"/>
      <c r="C35" s="277"/>
      <c r="D35" s="52"/>
    </row>
  </sheetData>
  <sheetProtection/>
  <mergeCells count="21">
    <mergeCell ref="B30:C30"/>
    <mergeCell ref="B33:C33"/>
    <mergeCell ref="B35:C35"/>
    <mergeCell ref="A24:J24"/>
    <mergeCell ref="B25:C25"/>
    <mergeCell ref="A14:A16"/>
    <mergeCell ref="B14:B16"/>
    <mergeCell ref="C13:I13"/>
    <mergeCell ref="C14:D15"/>
    <mergeCell ref="E14:J14"/>
    <mergeCell ref="E15:F15"/>
    <mergeCell ref="G15:H15"/>
    <mergeCell ref="I15:J15"/>
    <mergeCell ref="C3:I3"/>
    <mergeCell ref="A4:A6"/>
    <mergeCell ref="B4:B6"/>
    <mergeCell ref="C4:D5"/>
    <mergeCell ref="E4:J4"/>
    <mergeCell ref="E5:F5"/>
    <mergeCell ref="G5:H5"/>
    <mergeCell ref="I5:J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2022-10-06T12:43:39Z</cp:lastPrinted>
  <dcterms:created xsi:type="dcterms:W3CDTF">2004-07-20T14:26:37Z</dcterms:created>
  <dcterms:modified xsi:type="dcterms:W3CDTF">2024-01-30T07:12:23Z</dcterms:modified>
  <cp:category/>
  <cp:version/>
  <cp:contentType/>
  <cp:contentStatus/>
</cp:coreProperties>
</file>