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ORMS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</calcChain>
</file>

<file path=xl/sharedStrings.xml><?xml version="1.0" encoding="utf-8"?>
<sst xmlns="http://schemas.openxmlformats.org/spreadsheetml/2006/main" count="215" uniqueCount="170">
  <si>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</si>
  <si>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</si>
  <si>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</si>
  <si>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</si>
  <si>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</si>
  <si>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</si>
  <si>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</si>
  <si>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</si>
  <si>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</si>
  <si>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</si>
  <si>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</si>
  <si>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</si>
  <si>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</si>
  <si>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</si>
  <si>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</si>
  <si>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</si>
  <si>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</si>
  <si>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07.07.2022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</si>
  <si>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</si>
  <si>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</si>
  <si>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</si>
  <si>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</si>
  <si>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</si>
  <si>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</si>
  <si>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</si>
  <si>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</si>
  <si>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</si>
  <si>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</si>
  <si>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</si>
  <si>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</si>
  <si>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</si>
  <si>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</si>
  <si>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</si>
  <si>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</si>
  <si>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</si>
  <si>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</si>
  <si>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</si>
  <si>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</si>
  <si>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</si>
  <si>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</si>
  <si>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</si>
  <si>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</si>
  <si>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</si>
  <si>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</si>
  <si>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</si>
  <si>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</si>
  <si>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</si>
  <si>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</si>
  <si>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</si>
  <si>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</si>
  <si>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</si>
  <si>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</si>
  <si>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</si>
  <si>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</si>
  <si>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</si>
  <si>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</si>
  <si>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</si>
  <si>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</si>
  <si>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</si>
  <si>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</si>
  <si>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</si>
  <si>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</si>
  <si>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</si>
  <si>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</si>
  <si>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</si>
  <si>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</si>
  <si>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</si>
  <si>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</si>
  <si>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</si>
  <si>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</si>
  <si>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</si>
  <si>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</si>
  <si>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</si>
  <si>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</si>
  <si>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</si>
  <si>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</si>
  <si>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</si>
  <si>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</si>
  <si>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</si>
  <si>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</si>
  <si>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</si>
  <si>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</si>
  <si>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</si>
  <si>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</si>
  <si>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</si>
  <si>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</si>
  <si>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</si>
  <si>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</si>
  <si>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</si>
  <si>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</si>
  <si>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</si>
  <si>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прочих оборотных запасов (материалов)</t>
  </si>
  <si>
    <t>00001049900002040244346</t>
  </si>
  <si>
    <t>Коммунальные услуги</t>
  </si>
  <si>
    <t>00001049900002040247223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</si>
  <si>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</si>
  <si>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</si>
  <si>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</si>
  <si>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</si>
  <si>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</si>
  <si>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</si>
  <si>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</si>
  <si>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</si>
  <si>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</si>
  <si>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</si>
  <si>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00004069900090430244225</t>
  </si>
  <si>
    <t>0000409Б100078020244226</t>
  </si>
  <si>
    <t>00005039900002950851291</t>
  </si>
  <si>
    <t>0000503Б100078010247223</t>
  </si>
  <si>
    <t>0000503Б100078040244226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</si>
  <si>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</si>
  <si>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</si>
  <si>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0000503Б100078050244226</t>
  </si>
  <si>
    <t>Услуги, работы для целей капитальных вложений</t>
  </si>
  <si>
    <t>0000503Б100078050244228</t>
  </si>
  <si>
    <t>Увеличение стоимости горюче-смазочных материалов</t>
  </si>
  <si>
    <t>0000503Б100078050244343</t>
  </si>
  <si>
    <t>00008010810144090244221</t>
  </si>
  <si>
    <t>00008010810144090244226</t>
  </si>
  <si>
    <t>00008010810144090244346</t>
  </si>
  <si>
    <t>00008010810144090247223</t>
  </si>
  <si>
    <t>00008010840144091244221</t>
  </si>
  <si>
    <t>00008010840144091244225</t>
  </si>
  <si>
    <t>00008010840144091244226</t>
  </si>
  <si>
    <t>00008010840144091244346</t>
  </si>
  <si>
    <t>Увеличение стоимости прочих материальных запасов однократного применения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</si>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</sst>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8212485.2800000003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2636435.61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2636435.61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5576049.6699999999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8212485.2800000003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2636435.61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2636435.61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5576049.6699999999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66143.850000000006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66143.850000000006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141856.15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2942.88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2942.88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-2942.88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60.7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126000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138680.74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138680.74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-12680.739999999991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117000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20089.52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20089.52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96910.48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710000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148133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148133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561867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210000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20917.7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20917.7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189082.3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2900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2900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1100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95000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20692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20692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74308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807000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807000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807000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2496400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1265852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1265852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1230548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103790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51914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51914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51876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3333295.28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105295.28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105295.28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3228000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-14126.16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-14126.16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14126.16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8212485.2800000003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8212485.2800000003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1789365.16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91" si="2">CH50+CX50+DK50</f>
        <v>1789365.16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90" si="3">BC50-DX50</f>
        <v>6423120.1200000001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90" si="4">BU50-DX50</f>
        <v>6423120.1200000001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8212485.2800000003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8212485.2800000003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1789365.16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1789365.16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6423120.1200000001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6423120.1200000001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410847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410847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213079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213079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197768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197768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123375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123375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64349.04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64349.04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59025.96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59025.96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259800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259800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124487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124487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135313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135313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37595.089999999997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37595.089999999997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42404.91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42404.91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106092.2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106092.2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45437.2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45437.2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60655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60655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26675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26675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21675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21675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8500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8500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8500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8500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9213.52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9213.52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9213.52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9213.52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28199.759999999998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28199.759999999998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21955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21955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6244.7599999999984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6244.7599999999984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190000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190000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190000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190000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1650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1650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3150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3150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48.6" customHeight="1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3400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3400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1496.69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1496.69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1903.31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1903.31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50000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50000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270000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270000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146997.92000000001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146997.92000000001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123002.07999999999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123002.07999999999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101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70600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70600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44393.36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44393.36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26206.639999999999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26206.639999999999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102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71798.28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71798.28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19451.41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19451.41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52346.869999999995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52346.869999999995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21682.720000000001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21682.720000000001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10398.02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10398.02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11284.7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11284.7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91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10309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10309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10309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10309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215900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215900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215900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215900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2077500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2077500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2077500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2077500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95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107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40000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40000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60000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60000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93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320000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320000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212555.17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212555.17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107444.82999999999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107444.82999999999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262500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262500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262500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262500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48.6" customHeight="1" x14ac:dyDescent="0.2">
      <c r="A76" s="68" t="s">
        <v>110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95000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95000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95000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95000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1713530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1713530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18530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18530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1695000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1695000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114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290000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290000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290000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290000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115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120000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120000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80000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80000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40000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40000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38250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38250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38250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38250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10000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10000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120000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120000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120000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120000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10000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10000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83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166712.79999999999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166712.79999999999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77414.399999999994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77414.399999999994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89298.4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89298.4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85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8872.0300000000007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8872.0300000000007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5717.98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5717.98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3154.0500000000011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3154.0500000000011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91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7000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7000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7000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7000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6.4" customHeight="1" x14ac:dyDescent="0.2">
      <c r="A88" s="68" t="s">
        <v>125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126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46500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46500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6000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6000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40500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40500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93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127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656627.97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656627.97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479182.88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479182.88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177445.08999999997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177445.08999999997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95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142800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142800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50000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50000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92800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92800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73" t="s">
        <v>129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130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>
        <v>847070.45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62">
        <f t="shared" si="2"/>
        <v>847070.45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8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131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132</v>
      </c>
    </row>
    <row r="99" spans="1:166" ht="12.7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</row>
    <row r="100" spans="1:166" ht="11.25" customHeight="1" x14ac:dyDescent="0.2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133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67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5" t="s">
        <v>25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6" t="s">
        <v>134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7"/>
      <c r="CW101" s="35" t="s">
        <v>28</v>
      </c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7"/>
      <c r="DN101" s="35" t="s">
        <v>29</v>
      </c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35" t="s">
        <v>30</v>
      </c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 x14ac:dyDescent="0.2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29">
        <v>2</v>
      </c>
      <c r="AQ102" s="30"/>
      <c r="AR102" s="30"/>
      <c r="AS102" s="30"/>
      <c r="AT102" s="30"/>
      <c r="AU102" s="31"/>
      <c r="AV102" s="29">
        <v>3</v>
      </c>
      <c r="AW102" s="30"/>
      <c r="AX102" s="30"/>
      <c r="AY102" s="30"/>
      <c r="AZ102" s="30"/>
      <c r="BA102" s="30"/>
      <c r="BB102" s="30"/>
      <c r="BC102" s="30"/>
      <c r="BD102" s="30"/>
      <c r="BE102" s="15"/>
      <c r="BF102" s="15"/>
      <c r="BG102" s="15"/>
      <c r="BH102" s="15"/>
      <c r="BI102" s="15"/>
      <c r="BJ102" s="15"/>
      <c r="BK102" s="38"/>
      <c r="BL102" s="29">
        <v>4</v>
      </c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5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>
        <v>6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>
        <v>7</v>
      </c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29">
        <v>8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49">
        <v>9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7.5" customHeight="1" x14ac:dyDescent="0.2">
      <c r="A103" s="79" t="s">
        <v>135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51" t="s">
        <v>136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3"/>
      <c r="BF103" s="33"/>
      <c r="BG103" s="33"/>
      <c r="BH103" s="33"/>
      <c r="BI103" s="33"/>
      <c r="BJ103" s="33"/>
      <c r="BK103" s="54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>
        <v>-847070.45</v>
      </c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>
        <f t="shared" ref="EE103:EE117" si="5">CF103+CW103+DN103</f>
        <v>-847070.45</v>
      </c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>
        <f t="shared" ref="ET103:ET108" si="6">BL103-CF103-CW103-DN103</f>
        <v>847070.45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36.75" customHeight="1" x14ac:dyDescent="0.2">
      <c r="A104" s="81" t="s">
        <v>137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138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3">
        <f t="shared" si="5"/>
        <v>0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5"/>
      <c r="ET104" s="63">
        <f t="shared" si="6"/>
        <v>0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83"/>
    </row>
    <row r="105" spans="1:166" ht="17.25" customHeight="1" x14ac:dyDescent="0.2">
      <c r="A105" s="87" t="s">
        <v>139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81" t="s">
        <v>140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141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7.25" customHeight="1" x14ac:dyDescent="0.2">
      <c r="A107" s="87" t="s">
        <v>139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93" t="s">
        <v>142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143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144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145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147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1.5" customHeight="1" x14ac:dyDescent="0.2">
      <c r="A111" s="101" t="s">
        <v>148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149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-847070.45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-847070.45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8.25" customHeight="1" x14ac:dyDescent="0.2">
      <c r="A112" s="101" t="s">
        <v>150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151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-847070.45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-847070.45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6" customHeight="1" x14ac:dyDescent="0.2">
      <c r="A113" s="101" t="s">
        <v>152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58" t="s">
        <v>153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>
        <v>-8212485.2800000003</v>
      </c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-2636435.61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-2636435.61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6.25" customHeight="1" x14ac:dyDescent="0.2">
      <c r="A114" s="101" t="s">
        <v>154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155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>
        <v>8212485.2800000003</v>
      </c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1789365.16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1789365.16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7.75" customHeight="1" x14ac:dyDescent="0.2">
      <c r="A115" s="101" t="s">
        <v>156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157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" customHeight="1" x14ac:dyDescent="0.2">
      <c r="A116" s="101" t="s">
        <v>158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159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5.5" customHeight="1" x14ac:dyDescent="0.2">
      <c r="A117" s="103" t="s">
        <v>160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5"/>
      <c r="AP117" s="75" t="s">
        <v>161</v>
      </c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106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8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>
        <f t="shared" si="5"/>
        <v>0</v>
      </c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8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163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9" t="s">
        <v>164</v>
      </c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"/>
      <c r="AG121" s="1"/>
      <c r="AH121" s="109" t="s">
        <v>165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166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"/>
      <c r="DR121" s="1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09" t="s">
        <v>164</v>
      </c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7"/>
      <c r="DR122" s="7"/>
      <c r="DS122" s="109" t="s">
        <v>165</v>
      </c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09" t="s">
        <v>164</v>
      </c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7"/>
      <c r="AG123" s="7"/>
      <c r="AH123" s="109" t="s">
        <v>165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11" t="s">
        <v>168</v>
      </c>
      <c r="B125" s="111"/>
      <c r="C125" s="112"/>
      <c r="D125" s="112"/>
      <c r="E125" s="112"/>
      <c r="F125" s="1" t="s">
        <v>168</v>
      </c>
      <c r="G125" s="1"/>
      <c r="H125" s="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11">
        <v>200</v>
      </c>
      <c r="Z125" s="111"/>
      <c r="AA125" s="111"/>
      <c r="AB125" s="111"/>
      <c r="AC125" s="111"/>
      <c r="AD125" s="110"/>
      <c r="AE125" s="110"/>
      <c r="AF125" s="1"/>
      <c r="AG125" s="1" t="s">
        <v>169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49"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User</cp:lastModifiedBy>
  <dcterms:created xsi:type="dcterms:W3CDTF">2022-07-07T08:36:48Z</dcterms:created>
  <dcterms:modified xsi:type="dcterms:W3CDTF">2022-07-07T08:36:48Z</dcterms:modified>
</cp:coreProperties>
</file>